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5" i="1"/>
  <c r="A595"/>
  <c r="J594"/>
  <c r="I594"/>
  <c r="H594"/>
  <c r="G594"/>
  <c r="F594"/>
  <c r="B588"/>
  <c r="A588"/>
  <c r="J587"/>
  <c r="I587"/>
  <c r="H587"/>
  <c r="G587"/>
  <c r="F587"/>
  <c r="B581"/>
  <c r="A581"/>
  <c r="J580"/>
  <c r="I580"/>
  <c r="H580"/>
  <c r="G580"/>
  <c r="F580"/>
  <c r="B576"/>
  <c r="A576"/>
  <c r="J575"/>
  <c r="I575"/>
  <c r="H575"/>
  <c r="G575"/>
  <c r="F575"/>
  <c r="B566"/>
  <c r="A566"/>
  <c r="J565"/>
  <c r="I565"/>
  <c r="H565"/>
  <c r="G565"/>
  <c r="F565"/>
  <c r="B562"/>
  <c r="A562"/>
  <c r="L561"/>
  <c r="J561"/>
  <c r="I561"/>
  <c r="I595" s="1"/>
  <c r="H561"/>
  <c r="G561"/>
  <c r="F561"/>
  <c r="B553"/>
  <c r="A553"/>
  <c r="J552"/>
  <c r="I552"/>
  <c r="H552"/>
  <c r="G552"/>
  <c r="F552"/>
  <c r="B546"/>
  <c r="A546"/>
  <c r="J545"/>
  <c r="I545"/>
  <c r="H545"/>
  <c r="G545"/>
  <c r="F545"/>
  <c r="B539"/>
  <c r="A539"/>
  <c r="J538"/>
  <c r="I538"/>
  <c r="H538"/>
  <c r="G538"/>
  <c r="F538"/>
  <c r="B534"/>
  <c r="A534"/>
  <c r="J533"/>
  <c r="I533"/>
  <c r="H533"/>
  <c r="G533"/>
  <c r="F533"/>
  <c r="B524"/>
  <c r="A524"/>
  <c r="J523"/>
  <c r="I523"/>
  <c r="H523"/>
  <c r="G523"/>
  <c r="F523"/>
  <c r="B520"/>
  <c r="A520"/>
  <c r="L519"/>
  <c r="J519"/>
  <c r="I519"/>
  <c r="H519"/>
  <c r="H553" s="1"/>
  <c r="G519"/>
  <c r="F519"/>
  <c r="B511"/>
  <c r="A511"/>
  <c r="J510"/>
  <c r="I510"/>
  <c r="H510"/>
  <c r="G510"/>
  <c r="F510"/>
  <c r="B504"/>
  <c r="A504"/>
  <c r="J503"/>
  <c r="I503"/>
  <c r="H503"/>
  <c r="G503"/>
  <c r="F503"/>
  <c r="B497"/>
  <c r="A497"/>
  <c r="J496"/>
  <c r="I496"/>
  <c r="H496"/>
  <c r="G496"/>
  <c r="F496"/>
  <c r="B492"/>
  <c r="A492"/>
  <c r="J491"/>
  <c r="I491"/>
  <c r="H491"/>
  <c r="G491"/>
  <c r="F491"/>
  <c r="B482"/>
  <c r="A482"/>
  <c r="J481"/>
  <c r="I481"/>
  <c r="H481"/>
  <c r="G481"/>
  <c r="F481"/>
  <c r="B478"/>
  <c r="A478"/>
  <c r="L477"/>
  <c r="J477"/>
  <c r="I477"/>
  <c r="H477"/>
  <c r="G477"/>
  <c r="G511" s="1"/>
  <c r="F477"/>
  <c r="B469"/>
  <c r="A469"/>
  <c r="J468"/>
  <c r="I468"/>
  <c r="H468"/>
  <c r="G468"/>
  <c r="F468"/>
  <c r="B462"/>
  <c r="A462"/>
  <c r="J461"/>
  <c r="I461"/>
  <c r="H461"/>
  <c r="G461"/>
  <c r="F461"/>
  <c r="B455"/>
  <c r="A455"/>
  <c r="J454"/>
  <c r="I454"/>
  <c r="H454"/>
  <c r="G454"/>
  <c r="F454"/>
  <c r="B450"/>
  <c r="A450"/>
  <c r="J449"/>
  <c r="I449"/>
  <c r="H449"/>
  <c r="G449"/>
  <c r="F449"/>
  <c r="B440"/>
  <c r="A440"/>
  <c r="J439"/>
  <c r="I439"/>
  <c r="H439"/>
  <c r="G439"/>
  <c r="F439"/>
  <c r="B436"/>
  <c r="A436"/>
  <c r="L435"/>
  <c r="F469"/>
  <c r="B426"/>
  <c r="A426"/>
  <c r="J425"/>
  <c r="I425"/>
  <c r="H425"/>
  <c r="G425"/>
  <c r="F425"/>
  <c r="B419"/>
  <c r="A419"/>
  <c r="J418"/>
  <c r="I418"/>
  <c r="H418"/>
  <c r="G418"/>
  <c r="F418"/>
  <c r="B412"/>
  <c r="A412"/>
  <c r="J411"/>
  <c r="I411"/>
  <c r="H411"/>
  <c r="G411"/>
  <c r="F411"/>
  <c r="B407"/>
  <c r="A407"/>
  <c r="J406"/>
  <c r="I406"/>
  <c r="H406"/>
  <c r="G406"/>
  <c r="F406"/>
  <c r="B397"/>
  <c r="A397"/>
  <c r="J396"/>
  <c r="I396"/>
  <c r="H396"/>
  <c r="G396"/>
  <c r="F396"/>
  <c r="B393"/>
  <c r="A393"/>
  <c r="L392"/>
  <c r="J392"/>
  <c r="I392"/>
  <c r="I426" s="1"/>
  <c r="H392"/>
  <c r="G392"/>
  <c r="F392"/>
  <c r="B384"/>
  <c r="A384"/>
  <c r="J383"/>
  <c r="I383"/>
  <c r="H383"/>
  <c r="G383"/>
  <c r="F383"/>
  <c r="B377"/>
  <c r="A377"/>
  <c r="J376"/>
  <c r="I376"/>
  <c r="H376"/>
  <c r="G376"/>
  <c r="F376"/>
  <c r="B370"/>
  <c r="A370"/>
  <c r="J369"/>
  <c r="I369"/>
  <c r="H369"/>
  <c r="G369"/>
  <c r="F369"/>
  <c r="B365"/>
  <c r="A365"/>
  <c r="J364"/>
  <c r="I364"/>
  <c r="H364"/>
  <c r="G364"/>
  <c r="F364"/>
  <c r="B355"/>
  <c r="A355"/>
  <c r="J354"/>
  <c r="I354"/>
  <c r="H354"/>
  <c r="G354"/>
  <c r="F354"/>
  <c r="B351"/>
  <c r="A351"/>
  <c r="L350"/>
  <c r="H384"/>
  <c r="F350"/>
  <c r="B342"/>
  <c r="A342"/>
  <c r="J341"/>
  <c r="I341"/>
  <c r="H341"/>
  <c r="G341"/>
  <c r="F341"/>
  <c r="B335"/>
  <c r="A335"/>
  <c r="J334"/>
  <c r="I334"/>
  <c r="H334"/>
  <c r="G334"/>
  <c r="F334"/>
  <c r="B328"/>
  <c r="A328"/>
  <c r="J327"/>
  <c r="I327"/>
  <c r="H327"/>
  <c r="G327"/>
  <c r="F327"/>
  <c r="B323"/>
  <c r="A323"/>
  <c r="J322"/>
  <c r="I322"/>
  <c r="H322"/>
  <c r="G322"/>
  <c r="F322"/>
  <c r="B313"/>
  <c r="A313"/>
  <c r="J312"/>
  <c r="I312"/>
  <c r="H312"/>
  <c r="G312"/>
  <c r="F312"/>
  <c r="B309"/>
  <c r="A309"/>
  <c r="L308"/>
  <c r="J308"/>
  <c r="I308"/>
  <c r="H308"/>
  <c r="G308"/>
  <c r="G342" s="1"/>
  <c r="F308"/>
  <c r="B300"/>
  <c r="A300"/>
  <c r="J299"/>
  <c r="I299"/>
  <c r="H299"/>
  <c r="G299"/>
  <c r="F299"/>
  <c r="B293"/>
  <c r="A293"/>
  <c r="J292"/>
  <c r="I292"/>
  <c r="H292"/>
  <c r="G292"/>
  <c r="F292"/>
  <c r="B286"/>
  <c r="A286"/>
  <c r="J285"/>
  <c r="I285"/>
  <c r="H285"/>
  <c r="G285"/>
  <c r="F285"/>
  <c r="B281"/>
  <c r="A281"/>
  <c r="J280"/>
  <c r="I280"/>
  <c r="H280"/>
  <c r="G280"/>
  <c r="F280"/>
  <c r="B271"/>
  <c r="A271"/>
  <c r="J270"/>
  <c r="I270"/>
  <c r="H270"/>
  <c r="G270"/>
  <c r="F270"/>
  <c r="B267"/>
  <c r="A267"/>
  <c r="L266"/>
  <c r="J266"/>
  <c r="J300" s="1"/>
  <c r="I266"/>
  <c r="H266"/>
  <c r="G266"/>
  <c r="F266"/>
  <c r="F300" s="1"/>
  <c r="B258"/>
  <c r="A258"/>
  <c r="J257"/>
  <c r="I257"/>
  <c r="H257"/>
  <c r="G257"/>
  <c r="F257"/>
  <c r="B251"/>
  <c r="A251"/>
  <c r="J250"/>
  <c r="I250"/>
  <c r="H250"/>
  <c r="G250"/>
  <c r="F250"/>
  <c r="B244"/>
  <c r="A244"/>
  <c r="J243"/>
  <c r="I243"/>
  <c r="H243"/>
  <c r="G243"/>
  <c r="F243"/>
  <c r="B239"/>
  <c r="A239"/>
  <c r="J238"/>
  <c r="I238"/>
  <c r="H238"/>
  <c r="G238"/>
  <c r="F238"/>
  <c r="B229"/>
  <c r="A229"/>
  <c r="J228"/>
  <c r="I228"/>
  <c r="H228"/>
  <c r="G228"/>
  <c r="F228"/>
  <c r="B225"/>
  <c r="A225"/>
  <c r="L224"/>
  <c r="J224"/>
  <c r="I224"/>
  <c r="I258" s="1"/>
  <c r="H224"/>
  <c r="G224"/>
  <c r="F224"/>
  <c r="B216"/>
  <c r="A216"/>
  <c r="J215"/>
  <c r="I215"/>
  <c r="H215"/>
  <c r="G215"/>
  <c r="F215"/>
  <c r="B209"/>
  <c r="A209"/>
  <c r="J208"/>
  <c r="I208"/>
  <c r="H208"/>
  <c r="G208"/>
  <c r="F208"/>
  <c r="B202"/>
  <c r="A202"/>
  <c r="J201"/>
  <c r="I201"/>
  <c r="H201"/>
  <c r="G201"/>
  <c r="F201"/>
  <c r="B197"/>
  <c r="A197"/>
  <c r="J196"/>
  <c r="I196"/>
  <c r="H196"/>
  <c r="G196"/>
  <c r="F196"/>
  <c r="B187"/>
  <c r="A187"/>
  <c r="J186"/>
  <c r="I186"/>
  <c r="H186"/>
  <c r="G186"/>
  <c r="F186"/>
  <c r="B183"/>
  <c r="A183"/>
  <c r="L182"/>
  <c r="J182"/>
  <c r="I182"/>
  <c r="H182"/>
  <c r="H216" s="1"/>
  <c r="G182"/>
  <c r="F182"/>
  <c r="B174"/>
  <c r="A174"/>
  <c r="J173"/>
  <c r="I173"/>
  <c r="H173"/>
  <c r="G173"/>
  <c r="F173"/>
  <c r="B167"/>
  <c r="A167"/>
  <c r="J166"/>
  <c r="I166"/>
  <c r="H166"/>
  <c r="G166"/>
  <c r="F166"/>
  <c r="B160"/>
  <c r="A160"/>
  <c r="J159"/>
  <c r="I159"/>
  <c r="H159"/>
  <c r="G159"/>
  <c r="F159"/>
  <c r="B155"/>
  <c r="A155"/>
  <c r="J154"/>
  <c r="I154"/>
  <c r="H154"/>
  <c r="G154"/>
  <c r="F154"/>
  <c r="B145"/>
  <c r="A145"/>
  <c r="J144"/>
  <c r="I144"/>
  <c r="H144"/>
  <c r="G144"/>
  <c r="F144"/>
  <c r="B141"/>
  <c r="A141"/>
  <c r="L140"/>
  <c r="G174"/>
  <c r="F140"/>
  <c r="B132"/>
  <c r="A132"/>
  <c r="J131"/>
  <c r="I131"/>
  <c r="H131"/>
  <c r="G131"/>
  <c r="F131"/>
  <c r="B125"/>
  <c r="A125"/>
  <c r="J124"/>
  <c r="I124"/>
  <c r="H124"/>
  <c r="G124"/>
  <c r="F124"/>
  <c r="B118"/>
  <c r="A118"/>
  <c r="J117"/>
  <c r="I117"/>
  <c r="H117"/>
  <c r="G117"/>
  <c r="F117"/>
  <c r="B113"/>
  <c r="A113"/>
  <c r="J112"/>
  <c r="I112"/>
  <c r="H112"/>
  <c r="G112"/>
  <c r="F112"/>
  <c r="B103"/>
  <c r="A103"/>
  <c r="J102"/>
  <c r="I102"/>
  <c r="H102"/>
  <c r="G102"/>
  <c r="F102"/>
  <c r="B99"/>
  <c r="A99"/>
  <c r="L98"/>
  <c r="J98"/>
  <c r="J132" s="1"/>
  <c r="I98"/>
  <c r="H98"/>
  <c r="G98"/>
  <c r="F98"/>
  <c r="F132" s="1"/>
  <c r="B90"/>
  <c r="A90"/>
  <c r="J89"/>
  <c r="I89"/>
  <c r="H89"/>
  <c r="G89"/>
  <c r="F89"/>
  <c r="B83"/>
  <c r="A83"/>
  <c r="J82"/>
  <c r="I82"/>
  <c r="H82"/>
  <c r="G82"/>
  <c r="F82"/>
  <c r="B76"/>
  <c r="A76"/>
  <c r="J75"/>
  <c r="I75"/>
  <c r="H75"/>
  <c r="G75"/>
  <c r="F75"/>
  <c r="B71"/>
  <c r="A71"/>
  <c r="J70"/>
  <c r="I70"/>
  <c r="H70"/>
  <c r="G70"/>
  <c r="F70"/>
  <c r="B61"/>
  <c r="A61"/>
  <c r="J60"/>
  <c r="I60"/>
  <c r="H60"/>
  <c r="G60"/>
  <c r="F60"/>
  <c r="B57"/>
  <c r="A57"/>
  <c r="L56"/>
  <c r="I90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H47" s="1"/>
  <c r="G13"/>
  <c r="F13"/>
  <c r="J469" l="1"/>
  <c r="I47"/>
  <c r="F90"/>
  <c r="J90"/>
  <c r="G132"/>
  <c r="H174"/>
  <c r="I216"/>
  <c r="F258"/>
  <c r="J258"/>
  <c r="G300"/>
  <c r="H342"/>
  <c r="I384"/>
  <c r="F426"/>
  <c r="J426"/>
  <c r="G469"/>
  <c r="H511"/>
  <c r="I553"/>
  <c r="F595"/>
  <c r="J595"/>
  <c r="F47"/>
  <c r="J47"/>
  <c r="G90"/>
  <c r="H132"/>
  <c r="I174"/>
  <c r="F216"/>
  <c r="J216"/>
  <c r="G258"/>
  <c r="H300"/>
  <c r="I342"/>
  <c r="F384"/>
  <c r="J384"/>
  <c r="G426"/>
  <c r="H469"/>
  <c r="I511"/>
  <c r="F553"/>
  <c r="J553"/>
  <c r="G595"/>
  <c r="G47"/>
  <c r="H90"/>
  <c r="I132"/>
  <c r="F174"/>
  <c r="J174"/>
  <c r="G216"/>
  <c r="H258"/>
  <c r="I300"/>
  <c r="F342"/>
  <c r="J342"/>
  <c r="G384"/>
  <c r="H426"/>
  <c r="I469"/>
  <c r="F511"/>
  <c r="J511"/>
  <c r="G553"/>
  <c r="H595"/>
  <c r="H596" l="1"/>
  <c r="J596"/>
  <c r="F596"/>
  <c r="I596"/>
  <c r="G596"/>
  <c r="L384"/>
  <c r="L354"/>
  <c r="L257"/>
  <c r="L132"/>
  <c r="L102"/>
  <c r="L439"/>
  <c r="L469"/>
  <c r="L481"/>
  <c r="L511"/>
  <c r="L60"/>
  <c r="L90"/>
  <c r="L575"/>
  <c r="L580"/>
  <c r="L285"/>
  <c r="L280"/>
  <c r="L587"/>
  <c r="L112"/>
  <c r="L117"/>
  <c r="L238"/>
  <c r="L243"/>
  <c r="L322"/>
  <c r="L327"/>
  <c r="L70"/>
  <c r="L75"/>
  <c r="L124"/>
  <c r="L411"/>
  <c r="L406"/>
  <c r="L27"/>
  <c r="L32"/>
  <c r="L595"/>
  <c r="L565"/>
  <c r="L82"/>
  <c r="L144"/>
  <c r="L174"/>
  <c r="L46"/>
  <c r="L538"/>
  <c r="L533"/>
  <c r="L173"/>
  <c r="L334"/>
  <c r="L364"/>
  <c r="L369"/>
  <c r="L553"/>
  <c r="L523"/>
  <c r="L426"/>
  <c r="L396"/>
  <c r="L215"/>
  <c r="L594"/>
  <c r="L468"/>
  <c r="L166"/>
  <c r="L186"/>
  <c r="L216"/>
  <c r="L258"/>
  <c r="L228"/>
  <c r="L342"/>
  <c r="L312"/>
  <c r="L208"/>
  <c r="L250"/>
  <c r="L449"/>
  <c r="L454"/>
  <c r="L341"/>
  <c r="L491"/>
  <c r="L496"/>
  <c r="L376"/>
  <c r="L299"/>
  <c r="L17"/>
  <c r="L47"/>
  <c r="L596"/>
  <c r="L201"/>
  <c r="L196"/>
  <c r="L503"/>
  <c r="L300"/>
  <c r="L270"/>
  <c r="L425"/>
  <c r="L131"/>
  <c r="L292"/>
  <c r="L159"/>
  <c r="L154"/>
  <c r="L552"/>
  <c r="L383"/>
  <c r="L461"/>
  <c r="L545"/>
  <c r="L89"/>
  <c r="L510"/>
  <c r="L39"/>
  <c r="L418"/>
</calcChain>
</file>

<file path=xl/sharedStrings.xml><?xml version="1.0" encoding="utf-8"?>
<sst xmlns="http://schemas.openxmlformats.org/spreadsheetml/2006/main" count="670" uniqueCount="133">
  <si>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</si>
  <si>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</si>
  <si>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</si>
  <si>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</si>
  <si>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</si>
  <si>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</si>
  <si>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</si>
  <si>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</si>
  <si>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</si>
  <si>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</si>
  <si>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</si>
  <si>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</si>
  <si>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</si>
  <si>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</si>
  <si>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</si>
  <si>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</si>
  <si>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</si>
  <si>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</si>
  <si>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</si>
  <si>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</si>
  <si>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</si>
  <si>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</si>
  <si>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</si>
  <si>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</si>
  <si>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</si>
  <si>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</si>
  <si>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</si>
  <si>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</si>
  <si>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</si>
  <si>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</si>
  <si>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</si>
  <si>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</si>
  <si>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</si>
  <si>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</si>
  <si>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</si>
  <si>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</si>
  <si>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</si>
  <si>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</si>
  <si>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</si>
  <si>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</si>
  <si>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</si>
  <si>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</si>
  <si>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</si>
  <si>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</si>
  <si>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</si>
  <si>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</si>
  <si>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</si>
  <si>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</si>
  <si>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</si>
  <si>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</si>
  <si>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</si>
  <si>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</si>
  <si>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</si>
  <si>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</si>
  <si>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>макароны отварные</t>
  </si>
  <si>
    <t>котлета рыбная любительская (треска)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</si>
  <si>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</si>
  <si>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</si>
  <si>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</si>
  <si>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</si>
  <si>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</si>
  <si>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</si>
  <si>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(порционно)</t>
  </si>
  <si>
    <t>53-19з-2020</t>
  </si>
  <si>
    <t>салат из моркови и яблок</t>
  </si>
  <si>
    <t>каша вязкая молочная пшенная</t>
  </si>
  <si>
    <t>кофейный напиток с молоком</t>
  </si>
  <si>
    <t>54-6к-2020</t>
  </si>
  <si>
    <t>54-23гн-2020</t>
  </si>
  <si>
    <t>54-11</t>
  </si>
  <si>
    <t>запеканка из творога с морковью</t>
  </si>
  <si>
    <t>54-2т-2020</t>
  </si>
  <si>
    <t>какао с молоком</t>
  </si>
  <si>
    <t>мандарин</t>
  </si>
  <si>
    <t>молоко сгущенное с сахаром</t>
  </si>
  <si>
    <t>54-21гн-2020</t>
  </si>
  <si>
    <t>биточки из курицы</t>
  </si>
  <si>
    <t>54-23м-2020</t>
  </si>
  <si>
    <t>салат из свеклы отварной</t>
  </si>
  <si>
    <t>54-13з-2020</t>
  </si>
  <si>
    <t>омлет с сыром</t>
  </si>
  <si>
    <t>54-4о-2020</t>
  </si>
  <si>
    <t>апельсин</t>
  </si>
  <si>
    <t>помидор в нарезке</t>
  </si>
  <si>
    <t>54-3з-2020</t>
  </si>
  <si>
    <t>каша жидкая молочная рисовая</t>
  </si>
  <si>
    <t>54-25.1к-2020</t>
  </si>
  <si>
    <t>масло сливочное (порциями)</t>
  </si>
  <si>
    <t>запеканка из творога</t>
  </si>
  <si>
    <t>54-1т-2020</t>
  </si>
  <si>
    <t>чай с молоком и сахаром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</si>
  <si>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</si>
  <si>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</si>
  <si>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</si>
  <si>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</si>
  <si>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</si>
  <si>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</si>
  <si>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</si>
  <si>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</si>
  <si>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</si>
  <si>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</si>
  <si>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54-11з-2020</t>
  </si>
  <si>
    <t>салат</t>
  </si>
  <si>
    <t>десерт</t>
  </si>
  <si>
    <t>масло сливочное</t>
  </si>
  <si>
    <t>напитьк</t>
  </si>
  <si>
    <t>МКОУ"Пожилинская СШ № 13"</t>
  </si>
  <si>
    <t>Евтеева Т.Н</t>
  </si>
  <si>
    <t>2024г</t>
  </si>
  <si>
    <t>0.3</t>
  </si>
  <si>
    <t>60.5</t>
  </si>
  <si>
    <t>560.6</t>
  </si>
  <si>
    <t>80.1</t>
  </si>
  <si>
    <t>113.3</t>
  </si>
  <si>
    <t>25.2</t>
  </si>
  <si>
    <t>14.9</t>
  </si>
  <si>
    <t>72.3</t>
  </si>
  <si>
    <t>635</t>
  </si>
  <si>
    <t>1.6</t>
  </si>
  <si>
    <t>0.4</t>
  </si>
  <si>
    <t>15</t>
  </si>
  <si>
    <t>14.2</t>
  </si>
  <si>
    <t>23.6</t>
  </si>
  <si>
    <t>74.8</t>
  </si>
  <si>
    <t>567.7</t>
  </si>
  <si>
    <t>21.2</t>
  </si>
  <si>
    <t>16.8</t>
  </si>
  <si>
    <t>груша</t>
  </si>
  <si>
    <t>45.5</t>
  </si>
  <si>
    <t>10.3</t>
  </si>
  <si>
    <t>15.5</t>
  </si>
  <si>
    <t>87.8</t>
  </si>
  <si>
    <t>476.2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</si>
</sst>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8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0" borderId="29" xfId="0" applyBorder="1" applyProtection="1">
      <protection locked="0"/>
    </xf>
    <xf numFmtId="2" fontId="11" fillId="5" borderId="29" xfId="1" applyNumberFormat="1" applyFill="1" applyBorder="1" applyProtection="1">
      <protection locked="0"/>
    </xf>
    <xf numFmtId="0" fontId="0" fillId="0" borderId="29" xfId="0" applyFont="1" applyFill="1" applyBorder="1" applyProtection="1">
      <protection locked="0"/>
    </xf>
    <xf numFmtId="2" fontId="11" fillId="5" borderId="29" xfId="1" applyNumberFormat="1" applyFill="1" applyBorder="1" applyProtection="1">
      <protection locked="0"/>
    </xf>
    <xf numFmtId="2" fontId="11" fillId="5" borderId="30" xfId="1" applyNumberFormat="1" applyFill="1" applyBorder="1" applyProtection="1">
      <protection locked="0"/>
    </xf>
    <xf numFmtId="2" fontId="11" fillId="5" borderId="29" xfId="1" applyNumberFormat="1" applyFill="1" applyBorder="1" applyProtection="1">
      <protection locked="0"/>
    </xf>
    <xf numFmtId="2" fontId="11" fillId="5" borderId="29" xfId="1" applyNumberFormat="1" applyFill="1" applyBorder="1" applyProtection="1">
      <protection locked="0"/>
    </xf>
    <xf numFmtId="0" fontId="11" fillId="5" borderId="29" xfId="1" applyFill="1" applyBorder="1" applyProtection="1">
      <protection locked="0"/>
    </xf>
    <xf numFmtId="2" fontId="11" fillId="5" borderId="29" xfId="1" applyNumberFormat="1" applyFill="1" applyBorder="1" applyProtection="1"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0" fillId="0" borderId="29" xfId="0" applyBorder="1" applyAlignment="1" applyProtection="1">
      <alignment horizontal="center"/>
      <protection locked="0"/>
    </xf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1" xfId="0" applyNumberFormat="1" applyFont="1" applyBorder="1" applyAlignment="1">
      <alignment horizontal="center" vertical="top" wrapText="1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437" sqref="O43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77" t="s">
        <v>106</v>
      </c>
      <c r="D1" s="78"/>
      <c r="E1" s="79"/>
      <c r="F1" s="3" t="s">
        <v>1</v>
      </c>
      <c r="G1" s="1" t="s">
        <v>2</v>
      </c>
      <c r="H1" s="74" t="s">
        <v>45</v>
      </c>
      <c r="I1" s="75"/>
      <c r="J1" s="75"/>
      <c r="K1" s="76"/>
    </row>
    <row r="2" spans="1:12" ht="18">
      <c r="A2" s="4" t="s">
        <v>3</v>
      </c>
      <c r="C2" s="1"/>
      <c r="G2" s="1" t="s">
        <v>4</v>
      </c>
      <c r="H2" s="74" t="s">
        <v>107</v>
      </c>
      <c r="I2" s="75"/>
      <c r="J2" s="75"/>
      <c r="K2" s="7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 t="s">
        <v>108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>
      <c r="A6" s="15">
        <v>1</v>
      </c>
      <c r="B6" s="16">
        <v>1</v>
      </c>
      <c r="C6" s="17" t="s">
        <v>23</v>
      </c>
      <c r="D6" s="18" t="s">
        <v>24</v>
      </c>
      <c r="E6" s="19" t="s">
        <v>46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 t="s">
        <v>51</v>
      </c>
      <c r="L6" s="61">
        <v>52.5</v>
      </c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>
      <c r="A8" s="22"/>
      <c r="B8" s="23"/>
      <c r="C8" s="24"/>
      <c r="D8" s="29" t="s">
        <v>25</v>
      </c>
      <c r="E8" s="26" t="s">
        <v>47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 t="s">
        <v>52</v>
      </c>
      <c r="L8" s="59">
        <v>2.31</v>
      </c>
    </row>
    <row r="9" spans="1:12" ht="15">
      <c r="A9" s="22"/>
      <c r="B9" s="23"/>
      <c r="C9" s="24"/>
      <c r="D9" s="29" t="s">
        <v>26</v>
      </c>
      <c r="E9" s="26" t="s">
        <v>48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 t="s">
        <v>53</v>
      </c>
      <c r="L9" s="59">
        <v>3.1</v>
      </c>
    </row>
    <row r="10" spans="1:12" ht="15">
      <c r="A10" s="22"/>
      <c r="B10" s="23"/>
      <c r="C10" s="24"/>
      <c r="D10" s="29" t="s">
        <v>27</v>
      </c>
      <c r="E10" s="26" t="s">
        <v>49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 t="s">
        <v>53</v>
      </c>
      <c r="L10" s="59">
        <v>16.2</v>
      </c>
    </row>
    <row r="11" spans="1:12" ht="15">
      <c r="A11" s="22"/>
      <c r="B11" s="23"/>
      <c r="C11" s="24"/>
      <c r="D11" s="25" t="s">
        <v>103</v>
      </c>
      <c r="E11" s="26" t="s">
        <v>50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 t="s">
        <v>53</v>
      </c>
      <c r="L11" s="59">
        <v>6.89</v>
      </c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35">
        <f>SUM(L6:L12)</f>
        <v>81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72" t="s">
        <v>43</v>
      </c>
      <c r="D47" s="73"/>
      <c r="E47" s="44"/>
      <c r="F47" s="45">
        <f>F13+F17+F27+F32+F39+F46</f>
        <v>580</v>
      </c>
      <c r="G47" s="45">
        <f>G13+G17+G27+G32+G39+G46</f>
        <v>16.100000000000001</v>
      </c>
      <c r="H47" s="45">
        <f>H13+H17+H27+H32+H39+H46</f>
        <v>14</v>
      </c>
      <c r="I47" s="45">
        <f>I13+I17+I27+I32+I39+I46</f>
        <v>71.599999999999994</v>
      </c>
      <c r="J47" s="45">
        <f>J13+J17+J27+J32+J39+J46</f>
        <v>477.70000000000005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 t="s">
        <v>54</v>
      </c>
      <c r="F48" s="20">
        <v>160</v>
      </c>
      <c r="G48" s="20">
        <v>5.7</v>
      </c>
      <c r="H48" s="20">
        <v>5.2</v>
      </c>
      <c r="I48" s="20">
        <v>35</v>
      </c>
      <c r="J48" s="20">
        <v>209.9</v>
      </c>
      <c r="K48" s="21" t="s">
        <v>59</v>
      </c>
      <c r="L48" s="20">
        <v>15.8</v>
      </c>
    </row>
    <row r="49" spans="1:12" ht="25.5">
      <c r="A49" s="47"/>
      <c r="B49" s="23"/>
      <c r="C49" s="24"/>
      <c r="D49" s="25" t="s">
        <v>33</v>
      </c>
      <c r="E49" s="26" t="s">
        <v>55</v>
      </c>
      <c r="F49" s="27">
        <v>90</v>
      </c>
      <c r="G49" s="27">
        <v>11.6</v>
      </c>
      <c r="H49" s="27">
        <v>3.5</v>
      </c>
      <c r="I49" s="27">
        <v>5.5</v>
      </c>
      <c r="J49" s="27">
        <v>99.8</v>
      </c>
      <c r="K49" s="28" t="s">
        <v>58</v>
      </c>
      <c r="L49" s="27">
        <v>34.4</v>
      </c>
    </row>
    <row r="50" spans="1:12" ht="25.5">
      <c r="A50" s="47"/>
      <c r="B50" s="23"/>
      <c r="C50" s="24"/>
      <c r="D50" s="29" t="s">
        <v>25</v>
      </c>
      <c r="E50" s="26" t="s">
        <v>56</v>
      </c>
      <c r="F50" s="27">
        <v>200</v>
      </c>
      <c r="G50" s="27">
        <v>0.2</v>
      </c>
      <c r="H50" s="27">
        <v>0.1</v>
      </c>
      <c r="I50" s="27">
        <v>6.6</v>
      </c>
      <c r="J50" s="27">
        <v>27.9</v>
      </c>
      <c r="K50" s="28" t="s">
        <v>57</v>
      </c>
      <c r="L50" s="27">
        <v>3</v>
      </c>
    </row>
    <row r="51" spans="1:12" ht="15">
      <c r="A51" s="47"/>
      <c r="B51" s="23"/>
      <c r="C51" s="24"/>
      <c r="D51" s="29" t="s">
        <v>26</v>
      </c>
      <c r="E51" s="26" t="s">
        <v>48</v>
      </c>
      <c r="F51" s="27">
        <v>30</v>
      </c>
      <c r="G51" s="27">
        <v>2.4</v>
      </c>
      <c r="H51" s="27">
        <v>0.3</v>
      </c>
      <c r="I51" s="27">
        <v>14.7</v>
      </c>
      <c r="J51" s="27">
        <v>71.2</v>
      </c>
      <c r="K51" s="28" t="s">
        <v>53</v>
      </c>
      <c r="L51" s="27">
        <v>2.7</v>
      </c>
    </row>
    <row r="52" spans="1:12" ht="25.5">
      <c r="A52" s="47"/>
      <c r="B52" s="23"/>
      <c r="C52" s="24"/>
      <c r="D52" s="29" t="s">
        <v>104</v>
      </c>
      <c r="E52" s="26" t="s">
        <v>62</v>
      </c>
      <c r="F52" s="27">
        <v>10</v>
      </c>
      <c r="G52" s="27">
        <v>0.1</v>
      </c>
      <c r="H52" s="27">
        <v>7.3</v>
      </c>
      <c r="I52" s="27">
        <v>0.1</v>
      </c>
      <c r="J52" s="27">
        <v>66.099999999999994</v>
      </c>
      <c r="K52" s="28" t="s">
        <v>63</v>
      </c>
      <c r="L52" s="27">
        <v>6.6</v>
      </c>
    </row>
    <row r="53" spans="1:12" ht="15">
      <c r="A53" s="47"/>
      <c r="B53" s="23"/>
      <c r="C53" s="24"/>
      <c r="D53" s="29" t="s">
        <v>27</v>
      </c>
      <c r="E53" s="26" t="s">
        <v>82</v>
      </c>
      <c r="F53" s="27">
        <v>150</v>
      </c>
      <c r="G53" s="27" t="s">
        <v>109</v>
      </c>
      <c r="H53" s="27" t="s">
        <v>109</v>
      </c>
      <c r="I53" s="27">
        <v>13</v>
      </c>
      <c r="J53" s="27" t="s">
        <v>110</v>
      </c>
      <c r="K53" s="28" t="s">
        <v>53</v>
      </c>
      <c r="L53" s="27">
        <v>15</v>
      </c>
    </row>
    <row r="54" spans="1:12" ht="15">
      <c r="A54" s="47"/>
      <c r="B54" s="23"/>
      <c r="C54" s="24"/>
      <c r="D54" s="25" t="s">
        <v>35</v>
      </c>
      <c r="E54" s="26"/>
      <c r="F54" s="27"/>
      <c r="G54" s="27"/>
      <c r="H54" s="27"/>
      <c r="I54" s="27"/>
      <c r="J54" s="27"/>
      <c r="K54" s="28"/>
      <c r="L54" s="27"/>
    </row>
    <row r="55" spans="1:12" ht="25.5">
      <c r="A55" s="47"/>
      <c r="B55" s="23"/>
      <c r="C55" s="24"/>
      <c r="D55" s="25" t="s">
        <v>102</v>
      </c>
      <c r="E55" s="60" t="s">
        <v>60</v>
      </c>
      <c r="F55" s="80">
        <v>60</v>
      </c>
      <c r="G55" s="58">
        <v>0.9</v>
      </c>
      <c r="H55" s="58">
        <v>0.1</v>
      </c>
      <c r="I55" s="58">
        <v>5.2</v>
      </c>
      <c r="J55" s="58">
        <v>25.2</v>
      </c>
      <c r="K55" s="28" t="s">
        <v>61</v>
      </c>
      <c r="L55" s="27">
        <v>3.5</v>
      </c>
    </row>
    <row r="56" spans="1:12" ht="15">
      <c r="A56" s="48"/>
      <c r="B56" s="31"/>
      <c r="C56" s="32"/>
      <c r="D56" s="33" t="s">
        <v>28</v>
      </c>
      <c r="E56" s="34"/>
      <c r="F56" s="35">
        <v>700</v>
      </c>
      <c r="G56" s="82" t="s">
        <v>125</v>
      </c>
      <c r="H56" s="82" t="s">
        <v>126</v>
      </c>
      <c r="I56" s="35" t="s">
        <v>112</v>
      </c>
      <c r="J56" s="35" t="s">
        <v>111</v>
      </c>
      <c r="K56" s="36"/>
      <c r="L56" s="35">
        <f>SUM(L48:L55)</f>
        <v>81</v>
      </c>
    </row>
    <row r="57" spans="1:12" ht="15">
      <c r="A57" s="38">
        <f>A48</f>
        <v>1</v>
      </c>
      <c r="B57" s="38">
        <f>B48</f>
        <v>2</v>
      </c>
      <c r="C57" s="39" t="s">
        <v>29</v>
      </c>
      <c r="D57" s="40" t="s">
        <v>27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7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48"/>
      <c r="B60" s="31"/>
      <c r="C60" s="32"/>
      <c r="D60" s="33" t="s">
        <v>28</v>
      </c>
      <c r="E60" s="34"/>
      <c r="F60" s="35">
        <f>SUM(F57:F59)</f>
        <v>0</v>
      </c>
      <c r="G60" s="35">
        <f>SUM(G57:G59)</f>
        <v>0</v>
      </c>
      <c r="H60" s="35">
        <f>SUM(H57:H59)</f>
        <v>0</v>
      </c>
      <c r="I60" s="35">
        <f>SUM(I57:I59)</f>
        <v>0</v>
      </c>
      <c r="J60" s="35">
        <f>SUM(J57:J59)</f>
        <v>0</v>
      </c>
      <c r="K60" s="36"/>
      <c r="L60" s="35" t="e">
        <f ca="1">SUM(L57:L65)</f>
        <v>#VALUE!</v>
      </c>
    </row>
    <row r="61" spans="1:12" ht="15">
      <c r="A61" s="38">
        <f>A48</f>
        <v>1</v>
      </c>
      <c r="B61" s="38">
        <f>B48</f>
        <v>2</v>
      </c>
      <c r="C61" s="39" t="s">
        <v>30</v>
      </c>
      <c r="D61" s="29" t="s">
        <v>31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47"/>
      <c r="B62" s="23"/>
      <c r="C62" s="24"/>
      <c r="D62" s="29" t="s">
        <v>32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47"/>
      <c r="B63" s="23"/>
      <c r="C63" s="24"/>
      <c r="D63" s="29" t="s">
        <v>33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34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47"/>
      <c r="B65" s="23"/>
      <c r="C65" s="24"/>
      <c r="D65" s="29" t="s">
        <v>35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47"/>
      <c r="B66" s="23"/>
      <c r="C66" s="24"/>
      <c r="D66" s="29" t="s">
        <v>36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9" t="s">
        <v>37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7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48"/>
      <c r="B70" s="31"/>
      <c r="C70" s="32"/>
      <c r="D70" s="33" t="s">
        <v>28</v>
      </c>
      <c r="E70" s="34"/>
      <c r="F70" s="35">
        <f>SUM(F61:F69)</f>
        <v>0</v>
      </c>
      <c r="G70" s="35">
        <f>SUM(G61:G69)</f>
        <v>0</v>
      </c>
      <c r="H70" s="35">
        <f>SUM(H61:H69)</f>
        <v>0</v>
      </c>
      <c r="I70" s="35">
        <f>SUM(I61:I69)</f>
        <v>0</v>
      </c>
      <c r="J70" s="35">
        <f>SUM(J61:J69)</f>
        <v>0</v>
      </c>
      <c r="K70" s="36"/>
      <c r="L70" s="35" t="e">
        <f ca="1">SUM(L67:L75)</f>
        <v>#VALUE!</v>
      </c>
    </row>
    <row r="71" spans="1:12" ht="15">
      <c r="A71" s="38">
        <f>A48</f>
        <v>1</v>
      </c>
      <c r="B71" s="38">
        <f>B48</f>
        <v>2</v>
      </c>
      <c r="C71" s="39" t="s">
        <v>38</v>
      </c>
      <c r="D71" s="40" t="s">
        <v>39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40" t="s">
        <v>35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7"/>
      <c r="B74" s="23"/>
      <c r="C74" s="24"/>
      <c r="D74" s="25"/>
      <c r="E74" s="26"/>
      <c r="F74" s="27"/>
      <c r="G74" s="27"/>
      <c r="H74" s="27"/>
      <c r="I74" s="27"/>
      <c r="J74" s="27"/>
      <c r="K74" s="28"/>
      <c r="L74" s="27"/>
    </row>
    <row r="75" spans="1:12" ht="15">
      <c r="A75" s="48"/>
      <c r="B75" s="31"/>
      <c r="C75" s="32"/>
      <c r="D75" s="33" t="s">
        <v>28</v>
      </c>
      <c r="E75" s="34"/>
      <c r="F75" s="35">
        <f>SUM(F71:F74)</f>
        <v>0</v>
      </c>
      <c r="G75" s="35">
        <f>SUM(G71:G74)</f>
        <v>0</v>
      </c>
      <c r="H75" s="35">
        <f>SUM(H71:H74)</f>
        <v>0</v>
      </c>
      <c r="I75" s="35">
        <f>SUM(I71:I74)</f>
        <v>0</v>
      </c>
      <c r="J75" s="35">
        <f>SUM(J71:J74)</f>
        <v>0</v>
      </c>
      <c r="K75" s="36"/>
      <c r="L75" s="35" t="e">
        <f ca="1">SUM(L68:L74)</f>
        <v>#VALUE!</v>
      </c>
    </row>
    <row r="76" spans="1:12" ht="15">
      <c r="A76" s="38">
        <f>A48</f>
        <v>1</v>
      </c>
      <c r="B76" s="38">
        <f>B48</f>
        <v>2</v>
      </c>
      <c r="C76" s="39" t="s">
        <v>40</v>
      </c>
      <c r="D76" s="29" t="s">
        <v>24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34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35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9" t="s">
        <v>26</v>
      </c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7"/>
      <c r="B81" s="23"/>
      <c r="C81" s="24"/>
      <c r="D81" s="25"/>
      <c r="E81" s="26"/>
      <c r="F81" s="27"/>
      <c r="G81" s="27"/>
      <c r="H81" s="27"/>
      <c r="I81" s="27"/>
      <c r="J81" s="27"/>
      <c r="K81" s="28"/>
      <c r="L81" s="27"/>
    </row>
    <row r="82" spans="1:12" ht="15">
      <c r="A82" s="48"/>
      <c r="B82" s="31"/>
      <c r="C82" s="32"/>
      <c r="D82" s="33" t="s">
        <v>28</v>
      </c>
      <c r="E82" s="34"/>
      <c r="F82" s="35">
        <f>SUM(F76:F81)</f>
        <v>0</v>
      </c>
      <c r="G82" s="35">
        <f>SUM(G76:G81)</f>
        <v>0</v>
      </c>
      <c r="H82" s="35">
        <f>SUM(H76:H81)</f>
        <v>0</v>
      </c>
      <c r="I82" s="35">
        <f>SUM(I76:I81)</f>
        <v>0</v>
      </c>
      <c r="J82" s="35">
        <f>SUM(J76:J81)</f>
        <v>0</v>
      </c>
      <c r="K82" s="36"/>
      <c r="L82" s="35" t="e">
        <f ca="1">SUM(L76:L84)</f>
        <v>#VALUE!</v>
      </c>
    </row>
    <row r="83" spans="1:12" ht="15">
      <c r="A83" s="38">
        <f>A48</f>
        <v>1</v>
      </c>
      <c r="B83" s="38">
        <f>B48</f>
        <v>2</v>
      </c>
      <c r="C83" s="39" t="s">
        <v>41</v>
      </c>
      <c r="D83" s="40" t="s">
        <v>42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39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35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40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7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48"/>
      <c r="B89" s="31"/>
      <c r="C89" s="32"/>
      <c r="D89" s="41" t="s">
        <v>28</v>
      </c>
      <c r="E89" s="34"/>
      <c r="F89" s="35">
        <f>SUM(F83:F88)</f>
        <v>0</v>
      </c>
      <c r="G89" s="35">
        <f>SUM(G83:G88)</f>
        <v>0</v>
      </c>
      <c r="H89" s="35">
        <f>SUM(H83:H88)</f>
        <v>0</v>
      </c>
      <c r="I89" s="35">
        <f>SUM(I83:I88)</f>
        <v>0</v>
      </c>
      <c r="J89" s="35">
        <f>SUM(J83:J88)</f>
        <v>0</v>
      </c>
      <c r="K89" s="36"/>
      <c r="L89" s="35" t="e">
        <f ca="1">SUM(L83:L91)</f>
        <v>#VALUE!</v>
      </c>
    </row>
    <row r="90" spans="1:12" ht="15.75" customHeight="1" thickBot="1">
      <c r="A90" s="49">
        <f>A48</f>
        <v>1</v>
      </c>
      <c r="B90" s="49">
        <f>B48</f>
        <v>2</v>
      </c>
      <c r="C90" s="72" t="s">
        <v>43</v>
      </c>
      <c r="D90" s="73"/>
      <c r="E90" s="44"/>
      <c r="F90" s="45">
        <f>F56+F60+F70+F75+F82+F89</f>
        <v>700</v>
      </c>
      <c r="G90" s="45">
        <f>G56+G60+G70+G75+G82+G89</f>
        <v>45343</v>
      </c>
      <c r="H90" s="45">
        <f>H56+H60+H70+H75+H82+H89</f>
        <v>45520</v>
      </c>
      <c r="I90" s="45" t="e">
        <f>I56+I60+I70+I75+I82+I89</f>
        <v>#VALUE!</v>
      </c>
      <c r="J90" s="45" t="e">
        <f>J56+J60+J70+J75+J82+J89</f>
        <v>#VALUE!</v>
      </c>
      <c r="K90" s="46"/>
      <c r="L90" s="45" t="e">
        <f ca="1">L56+L60+L70+L75+L82+L89</f>
        <v>#VALUE!</v>
      </c>
    </row>
    <row r="91" spans="1:12" ht="15">
      <c r="A91" s="15">
        <v>1</v>
      </c>
      <c r="B91" s="16">
        <v>3</v>
      </c>
      <c r="C91" s="17" t="s">
        <v>23</v>
      </c>
      <c r="D91" s="18" t="s">
        <v>24</v>
      </c>
      <c r="E91" s="19" t="s">
        <v>65</v>
      </c>
      <c r="F91" s="20">
        <v>200</v>
      </c>
      <c r="G91" s="20">
        <v>8.3000000000000007</v>
      </c>
      <c r="H91" s="20">
        <v>10.1</v>
      </c>
      <c r="I91" s="20">
        <v>37.6</v>
      </c>
      <c r="J91" s="20">
        <v>274.89999999999998</v>
      </c>
      <c r="K91" s="21" t="s">
        <v>67</v>
      </c>
      <c r="L91" s="20">
        <v>41.5</v>
      </c>
    </row>
    <row r="92" spans="1:12" ht="15">
      <c r="A92" s="22"/>
      <c r="B92" s="23"/>
      <c r="C92" s="24"/>
      <c r="D92" s="25"/>
      <c r="E92" s="26"/>
      <c r="F92" s="27"/>
      <c r="G92" s="27"/>
      <c r="H92" s="27"/>
      <c r="I92" s="27"/>
      <c r="J92" s="27"/>
      <c r="K92" s="28"/>
      <c r="L92" s="27"/>
    </row>
    <row r="93" spans="1:12" ht="25.5">
      <c r="A93" s="22"/>
      <c r="B93" s="23"/>
      <c r="C93" s="24"/>
      <c r="D93" s="29" t="s">
        <v>25</v>
      </c>
      <c r="E93" s="26" t="s">
        <v>66</v>
      </c>
      <c r="F93" s="27">
        <v>200</v>
      </c>
      <c r="G93" s="27">
        <v>3.9</v>
      </c>
      <c r="H93" s="27">
        <v>2.9</v>
      </c>
      <c r="I93" s="27">
        <v>11.2</v>
      </c>
      <c r="J93" s="27">
        <v>86</v>
      </c>
      <c r="K93" s="28" t="s">
        <v>68</v>
      </c>
      <c r="L93" s="27">
        <v>18.350000000000001</v>
      </c>
    </row>
    <row r="94" spans="1:12" ht="15">
      <c r="A94" s="22"/>
      <c r="B94" s="23"/>
      <c r="C94" s="24"/>
      <c r="D94" s="29" t="s">
        <v>26</v>
      </c>
      <c r="E94" s="26" t="s">
        <v>48</v>
      </c>
      <c r="F94" s="27">
        <v>30</v>
      </c>
      <c r="G94" s="27">
        <v>2.4</v>
      </c>
      <c r="H94" s="27">
        <v>0.3</v>
      </c>
      <c r="I94" s="27">
        <v>14.7</v>
      </c>
      <c r="J94" s="27">
        <v>71.2</v>
      </c>
      <c r="K94" s="28" t="s">
        <v>53</v>
      </c>
      <c r="L94" s="27">
        <v>2.7</v>
      </c>
    </row>
    <row r="95" spans="1:12" ht="15.75" thickBot="1">
      <c r="A95" s="22"/>
      <c r="B95" s="23"/>
      <c r="C95" s="24"/>
      <c r="D95" s="29" t="s">
        <v>27</v>
      </c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 t="s">
        <v>102</v>
      </c>
      <c r="E96" s="26" t="s">
        <v>64</v>
      </c>
      <c r="F96" s="27">
        <v>70</v>
      </c>
      <c r="G96" s="27">
        <v>0.6</v>
      </c>
      <c r="H96" s="27">
        <v>7.1</v>
      </c>
      <c r="I96" s="27">
        <v>5</v>
      </c>
      <c r="J96" s="27">
        <v>86.7</v>
      </c>
      <c r="K96" s="28" t="s">
        <v>69</v>
      </c>
      <c r="L96" s="62">
        <v>18.45</v>
      </c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30"/>
      <c r="B98" s="31"/>
      <c r="C98" s="32"/>
      <c r="D98" s="33" t="s">
        <v>28</v>
      </c>
      <c r="E98" s="34"/>
      <c r="F98" s="35">
        <f>SUM(F91:F97)</f>
        <v>500</v>
      </c>
      <c r="G98" s="35">
        <f>SUM(G91:G97)</f>
        <v>15.200000000000001</v>
      </c>
      <c r="H98" s="35">
        <f>SUM(H91:H97)</f>
        <v>20.399999999999999</v>
      </c>
      <c r="I98" s="35">
        <f>SUM(I91:I97)</f>
        <v>68.5</v>
      </c>
      <c r="J98" s="35">
        <f>SUM(J91:J97)</f>
        <v>518.79999999999995</v>
      </c>
      <c r="K98" s="36"/>
      <c r="L98" s="35">
        <f>SUM(L91:L97)</f>
        <v>81</v>
      </c>
    </row>
    <row r="99" spans="1:12" ht="15">
      <c r="A99" s="37">
        <f>A91</f>
        <v>1</v>
      </c>
      <c r="B99" s="38">
        <f>B91</f>
        <v>3</v>
      </c>
      <c r="C99" s="39" t="s">
        <v>29</v>
      </c>
      <c r="D99" s="40" t="s">
        <v>27</v>
      </c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22"/>
      <c r="B101" s="23"/>
      <c r="C101" s="24"/>
      <c r="D101" s="25"/>
      <c r="E101" s="26"/>
      <c r="F101" s="27"/>
      <c r="G101" s="27"/>
      <c r="H101" s="27"/>
      <c r="I101" s="27"/>
      <c r="J101" s="27"/>
      <c r="K101" s="28"/>
      <c r="L101" s="27"/>
    </row>
    <row r="102" spans="1:12" ht="15">
      <c r="A102" s="30"/>
      <c r="B102" s="31"/>
      <c r="C102" s="32"/>
      <c r="D102" s="33" t="s">
        <v>28</v>
      </c>
      <c r="E102" s="34"/>
      <c r="F102" s="35">
        <f>SUM(F99:F101)</f>
        <v>0</v>
      </c>
      <c r="G102" s="35">
        <f>SUM(G99:G101)</f>
        <v>0</v>
      </c>
      <c r="H102" s="35">
        <f>SUM(H99:H101)</f>
        <v>0</v>
      </c>
      <c r="I102" s="35">
        <f>SUM(I99:I101)</f>
        <v>0</v>
      </c>
      <c r="J102" s="35">
        <f>SUM(J99:J101)</f>
        <v>0</v>
      </c>
      <c r="K102" s="36"/>
      <c r="L102" s="35" t="e">
        <f ca="1">SUM(L99:L107)</f>
        <v>#VALUE!</v>
      </c>
    </row>
    <row r="103" spans="1:12" ht="15">
      <c r="A103" s="37">
        <f>A91</f>
        <v>1</v>
      </c>
      <c r="B103" s="38">
        <f>B91</f>
        <v>3</v>
      </c>
      <c r="C103" s="39" t="s">
        <v>30</v>
      </c>
      <c r="D103" s="29" t="s">
        <v>31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32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33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34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9" t="s">
        <v>35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36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9" t="s">
        <v>37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5"/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30"/>
      <c r="B112" s="31"/>
      <c r="C112" s="32"/>
      <c r="D112" s="33" t="s">
        <v>28</v>
      </c>
      <c r="E112" s="34"/>
      <c r="F112" s="35">
        <f>SUM(F103:F111)</f>
        <v>0</v>
      </c>
      <c r="G112" s="35">
        <f>SUM(G103:G111)</f>
        <v>0</v>
      </c>
      <c r="H112" s="35">
        <f>SUM(H103:H111)</f>
        <v>0</v>
      </c>
      <c r="I112" s="35">
        <f>SUM(I103:I111)</f>
        <v>0</v>
      </c>
      <c r="J112" s="35">
        <f>SUM(J103:J111)</f>
        <v>0</v>
      </c>
      <c r="K112" s="36"/>
      <c r="L112" s="35" t="e">
        <f ca="1">SUM(L109:L117)</f>
        <v>#VALUE!</v>
      </c>
    </row>
    <row r="113" spans="1:12" ht="15">
      <c r="A113" s="37">
        <f>A91</f>
        <v>1</v>
      </c>
      <c r="B113" s="38">
        <f>B91</f>
        <v>3</v>
      </c>
      <c r="C113" s="39" t="s">
        <v>38</v>
      </c>
      <c r="D113" s="40" t="s">
        <v>39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40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30"/>
      <c r="B117" s="31"/>
      <c r="C117" s="32"/>
      <c r="D117" s="33" t="s">
        <v>28</v>
      </c>
      <c r="E117" s="34"/>
      <c r="F117" s="35">
        <f>SUM(F113:F116)</f>
        <v>0</v>
      </c>
      <c r="G117" s="35">
        <f>SUM(G113:G116)</f>
        <v>0</v>
      </c>
      <c r="H117" s="35">
        <f>SUM(H113:H116)</f>
        <v>0</v>
      </c>
      <c r="I117" s="35">
        <f>SUM(I113:I116)</f>
        <v>0</v>
      </c>
      <c r="J117" s="35">
        <f>SUM(J113:J116)</f>
        <v>0</v>
      </c>
      <c r="K117" s="36"/>
      <c r="L117" s="35" t="e">
        <f ca="1">SUM(L110:L116)</f>
        <v>#VALUE!</v>
      </c>
    </row>
    <row r="118" spans="1:12" ht="15">
      <c r="A118" s="37">
        <f>A91</f>
        <v>1</v>
      </c>
      <c r="B118" s="38">
        <f>B91</f>
        <v>3</v>
      </c>
      <c r="C118" s="39" t="s">
        <v>40</v>
      </c>
      <c r="D118" s="29" t="s">
        <v>24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34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35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9" t="s">
        <v>26</v>
      </c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22"/>
      <c r="B123" s="23"/>
      <c r="C123" s="24"/>
      <c r="D123" s="25"/>
      <c r="E123" s="26"/>
      <c r="F123" s="27"/>
      <c r="G123" s="27"/>
      <c r="H123" s="27"/>
      <c r="I123" s="27"/>
      <c r="J123" s="27"/>
      <c r="K123" s="28"/>
      <c r="L123" s="27"/>
    </row>
    <row r="124" spans="1:12" ht="15">
      <c r="A124" s="30"/>
      <c r="B124" s="31"/>
      <c r="C124" s="32"/>
      <c r="D124" s="33" t="s">
        <v>28</v>
      </c>
      <c r="E124" s="34"/>
      <c r="F124" s="35">
        <f>SUM(F118:F123)</f>
        <v>0</v>
      </c>
      <c r="G124" s="35">
        <f>SUM(G118:G123)</f>
        <v>0</v>
      </c>
      <c r="H124" s="35">
        <f>SUM(H118:H123)</f>
        <v>0</v>
      </c>
      <c r="I124" s="35">
        <f>SUM(I118:I123)</f>
        <v>0</v>
      </c>
      <c r="J124" s="35">
        <f>SUM(J118:J123)</f>
        <v>0</v>
      </c>
      <c r="K124" s="36"/>
      <c r="L124" s="35" t="e">
        <f ca="1">SUM(L118:L126)</f>
        <v>#VALUE!</v>
      </c>
    </row>
    <row r="125" spans="1:12" ht="15">
      <c r="A125" s="37">
        <f>A91</f>
        <v>1</v>
      </c>
      <c r="B125" s="38">
        <f>B91</f>
        <v>3</v>
      </c>
      <c r="C125" s="39" t="s">
        <v>41</v>
      </c>
      <c r="D125" s="40" t="s">
        <v>42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39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35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40" t="s">
        <v>27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22"/>
      <c r="B130" s="23"/>
      <c r="C130" s="24"/>
      <c r="D130" s="25"/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30"/>
      <c r="B131" s="31"/>
      <c r="C131" s="32"/>
      <c r="D131" s="41" t="s">
        <v>28</v>
      </c>
      <c r="E131" s="34"/>
      <c r="F131" s="35">
        <f>SUM(F125:F130)</f>
        <v>0</v>
      </c>
      <c r="G131" s="35">
        <f>SUM(G125:G130)</f>
        <v>0</v>
      </c>
      <c r="H131" s="35">
        <f>SUM(H125:H130)</f>
        <v>0</v>
      </c>
      <c r="I131" s="35">
        <f>SUM(I125:I130)</f>
        <v>0</v>
      </c>
      <c r="J131" s="35">
        <f>SUM(J125:J130)</f>
        <v>0</v>
      </c>
      <c r="K131" s="36"/>
      <c r="L131" s="35" t="e">
        <f ca="1">SUM(L125:L133)</f>
        <v>#VALUE!</v>
      </c>
    </row>
    <row r="132" spans="1:12" ht="15.75" customHeight="1">
      <c r="A132" s="42">
        <f>A91</f>
        <v>1</v>
      </c>
      <c r="B132" s="43">
        <f>B91</f>
        <v>3</v>
      </c>
      <c r="C132" s="72" t="s">
        <v>43</v>
      </c>
      <c r="D132" s="73"/>
      <c r="E132" s="44"/>
      <c r="F132" s="45">
        <f>F98+F102+F112+F117+F124+F131</f>
        <v>500</v>
      </c>
      <c r="G132" s="45">
        <f>G98+G102+G112+G117+G124+G131</f>
        <v>15.200000000000001</v>
      </c>
      <c r="H132" s="45">
        <f>H98+H102+H112+H117+H124+H131</f>
        <v>20.399999999999999</v>
      </c>
      <c r="I132" s="45">
        <f>I98+I102+I112+I117+I124+I131</f>
        <v>68.5</v>
      </c>
      <c r="J132" s="45">
        <f>J98+J102+J112+J117+J124+J131</f>
        <v>518.79999999999995</v>
      </c>
      <c r="K132" s="46"/>
      <c r="L132" s="45" t="e">
        <f ca="1">L98+L102+L112+L117+L124+L131</f>
        <v>#VALUE!</v>
      </c>
    </row>
    <row r="133" spans="1:12" ht="15.75" thickBot="1">
      <c r="A133" s="15">
        <v>1</v>
      </c>
      <c r="B133" s="16">
        <v>4</v>
      </c>
      <c r="C133" s="17" t="s">
        <v>23</v>
      </c>
      <c r="D133" s="18" t="s">
        <v>24</v>
      </c>
      <c r="E133" s="19" t="s">
        <v>70</v>
      </c>
      <c r="F133" s="20">
        <v>150</v>
      </c>
      <c r="G133" s="20">
        <v>15.6</v>
      </c>
      <c r="H133" s="20">
        <v>9.1999999999999993</v>
      </c>
      <c r="I133" s="20">
        <v>26.2</v>
      </c>
      <c r="J133" s="20">
        <v>249.6</v>
      </c>
      <c r="K133" s="21" t="s">
        <v>71</v>
      </c>
      <c r="L133" s="20">
        <v>34.299999999999997</v>
      </c>
    </row>
    <row r="134" spans="1:12" ht="15">
      <c r="A134" s="22"/>
      <c r="B134" s="23"/>
      <c r="C134" s="24"/>
      <c r="D134" s="18" t="s">
        <v>24</v>
      </c>
      <c r="E134" s="26" t="s">
        <v>74</v>
      </c>
      <c r="F134" s="27">
        <v>20</v>
      </c>
      <c r="G134" s="27">
        <v>1.4</v>
      </c>
      <c r="H134" s="27">
        <v>1.7</v>
      </c>
      <c r="I134" s="27">
        <v>11.1</v>
      </c>
      <c r="J134" s="27">
        <v>65.5</v>
      </c>
      <c r="K134" s="28" t="s">
        <v>53</v>
      </c>
      <c r="L134" s="27">
        <v>5</v>
      </c>
    </row>
    <row r="135" spans="1:12" ht="25.5">
      <c r="A135" s="22"/>
      <c r="B135" s="23"/>
      <c r="C135" s="24"/>
      <c r="D135" s="29" t="s">
        <v>25</v>
      </c>
      <c r="E135" s="26" t="s">
        <v>72</v>
      </c>
      <c r="F135" s="27">
        <v>200</v>
      </c>
      <c r="G135" s="27">
        <v>4.7</v>
      </c>
      <c r="H135" s="27">
        <v>3.5</v>
      </c>
      <c r="I135" s="27">
        <v>12.5</v>
      </c>
      <c r="J135" s="27">
        <v>100.4</v>
      </c>
      <c r="K135" s="28" t="s">
        <v>75</v>
      </c>
      <c r="L135" s="27">
        <v>9</v>
      </c>
    </row>
    <row r="136" spans="1:12" ht="15">
      <c r="A136" s="22"/>
      <c r="B136" s="23"/>
      <c r="C136" s="24"/>
      <c r="D136" s="29" t="s">
        <v>26</v>
      </c>
      <c r="E136" s="26" t="s">
        <v>48</v>
      </c>
      <c r="F136" s="27">
        <v>30</v>
      </c>
      <c r="G136" s="27">
        <v>2.4</v>
      </c>
      <c r="H136" s="27">
        <v>0.3</v>
      </c>
      <c r="I136" s="27">
        <v>14.7</v>
      </c>
      <c r="J136" s="27">
        <v>71.2</v>
      </c>
      <c r="K136" s="28" t="s">
        <v>53</v>
      </c>
      <c r="L136" s="27">
        <v>2.7</v>
      </c>
    </row>
    <row r="137" spans="1:12" ht="15">
      <c r="A137" s="22"/>
      <c r="B137" s="23"/>
      <c r="C137" s="24"/>
      <c r="D137" s="29" t="s">
        <v>27</v>
      </c>
      <c r="E137" s="26" t="s">
        <v>73</v>
      </c>
      <c r="F137" s="27">
        <v>100</v>
      </c>
      <c r="G137" s="27">
        <v>0.8</v>
      </c>
      <c r="H137" s="27">
        <v>0.2</v>
      </c>
      <c r="I137" s="27">
        <v>7.5</v>
      </c>
      <c r="J137" s="27">
        <v>35</v>
      </c>
      <c r="K137" s="28" t="s">
        <v>53</v>
      </c>
      <c r="L137" s="27">
        <v>20</v>
      </c>
    </row>
    <row r="138" spans="1:12" ht="15">
      <c r="A138" s="22"/>
      <c r="B138" s="23"/>
      <c r="C138" s="24"/>
      <c r="D138" s="25" t="s">
        <v>35</v>
      </c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22"/>
      <c r="B139" s="23"/>
      <c r="C139" s="24"/>
      <c r="D139" s="25"/>
      <c r="E139" s="26" t="s">
        <v>50</v>
      </c>
      <c r="F139" s="27">
        <v>35</v>
      </c>
      <c r="G139" s="27" t="s">
        <v>109</v>
      </c>
      <c r="H139" s="27">
        <v>0</v>
      </c>
      <c r="I139" s="81" t="s">
        <v>109</v>
      </c>
      <c r="J139" s="27" t="s">
        <v>113</v>
      </c>
      <c r="K139" s="28" t="s">
        <v>53</v>
      </c>
      <c r="L139" s="27">
        <v>10</v>
      </c>
    </row>
    <row r="140" spans="1:12" ht="15">
      <c r="A140" s="30"/>
      <c r="B140" s="31"/>
      <c r="C140" s="32"/>
      <c r="D140" s="33" t="s">
        <v>28</v>
      </c>
      <c r="E140" s="34"/>
      <c r="F140" s="35">
        <f>SUM(F133:F139)</f>
        <v>535</v>
      </c>
      <c r="G140" s="82" t="s">
        <v>114</v>
      </c>
      <c r="H140" s="82" t="s">
        <v>115</v>
      </c>
      <c r="I140" s="82" t="s">
        <v>116</v>
      </c>
      <c r="J140" s="82" t="s">
        <v>117</v>
      </c>
      <c r="K140" s="36"/>
      <c r="L140" s="35">
        <f>SUM(L133:L139)</f>
        <v>81</v>
      </c>
    </row>
    <row r="141" spans="1:12" ht="15">
      <c r="A141" s="37">
        <f>A133</f>
        <v>1</v>
      </c>
      <c r="B141" s="38">
        <f>B133</f>
        <v>4</v>
      </c>
      <c r="C141" s="39" t="s">
        <v>29</v>
      </c>
      <c r="D141" s="40" t="s">
        <v>27</v>
      </c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22"/>
      <c r="B143" s="23"/>
      <c r="C143" s="24"/>
      <c r="D143" s="25"/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30"/>
      <c r="B144" s="31"/>
      <c r="C144" s="32"/>
      <c r="D144" s="33" t="s">
        <v>28</v>
      </c>
      <c r="E144" s="34"/>
      <c r="F144" s="35">
        <f>SUM(F141:F143)</f>
        <v>0</v>
      </c>
      <c r="G144" s="35">
        <f>SUM(G141:G143)</f>
        <v>0</v>
      </c>
      <c r="H144" s="35">
        <f>SUM(H141:H143)</f>
        <v>0</v>
      </c>
      <c r="I144" s="35">
        <f>SUM(I141:I143)</f>
        <v>0</v>
      </c>
      <c r="J144" s="35">
        <f>SUM(J141:J143)</f>
        <v>0</v>
      </c>
      <c r="K144" s="36"/>
      <c r="L144" s="35" t="e">
        <f ca="1">SUM(L141:L149)</f>
        <v>#VALUE!</v>
      </c>
    </row>
    <row r="145" spans="1:12" ht="15">
      <c r="A145" s="37">
        <f>A133</f>
        <v>1</v>
      </c>
      <c r="B145" s="38">
        <f>B133</f>
        <v>4</v>
      </c>
      <c r="C145" s="39" t="s">
        <v>30</v>
      </c>
      <c r="D145" s="29" t="s">
        <v>31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22"/>
      <c r="B146" s="23"/>
      <c r="C146" s="24"/>
      <c r="D146" s="29" t="s">
        <v>32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33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30"/>
      <c r="B154" s="31"/>
      <c r="C154" s="32"/>
      <c r="D154" s="33" t="s">
        <v>28</v>
      </c>
      <c r="E154" s="34"/>
      <c r="F154" s="35">
        <f>SUM(F145:F153)</f>
        <v>0</v>
      </c>
      <c r="G154" s="35">
        <f>SUM(G145:G153)</f>
        <v>0</v>
      </c>
      <c r="H154" s="35">
        <f>SUM(H145:H153)</f>
        <v>0</v>
      </c>
      <c r="I154" s="35">
        <f>SUM(I145:I153)</f>
        <v>0</v>
      </c>
      <c r="J154" s="35">
        <f>SUM(J145:J153)</f>
        <v>0</v>
      </c>
      <c r="K154" s="36"/>
      <c r="L154" s="35" t="e">
        <f ca="1">SUM(L151:L159)</f>
        <v>#VALUE!</v>
      </c>
    </row>
    <row r="155" spans="1:12" ht="15">
      <c r="A155" s="37">
        <f>A133</f>
        <v>1</v>
      </c>
      <c r="B155" s="38">
        <f>B133</f>
        <v>4</v>
      </c>
      <c r="C155" s="39" t="s">
        <v>38</v>
      </c>
      <c r="D155" s="40" t="s">
        <v>39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40" t="s">
        <v>35</v>
      </c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22"/>
      <c r="B158" s="23"/>
      <c r="C158" s="24"/>
      <c r="D158" s="25"/>
      <c r="E158" s="26"/>
      <c r="F158" s="27"/>
      <c r="G158" s="27"/>
      <c r="H158" s="27"/>
      <c r="I158" s="27"/>
      <c r="J158" s="27"/>
      <c r="K158" s="28"/>
      <c r="L158" s="27"/>
    </row>
    <row r="159" spans="1:12" ht="15">
      <c r="A159" s="30"/>
      <c r="B159" s="31"/>
      <c r="C159" s="32"/>
      <c r="D159" s="33" t="s">
        <v>28</v>
      </c>
      <c r="E159" s="34"/>
      <c r="F159" s="35">
        <f>SUM(F155:F158)</f>
        <v>0</v>
      </c>
      <c r="G159" s="35">
        <f>SUM(G155:G158)</f>
        <v>0</v>
      </c>
      <c r="H159" s="35">
        <f>SUM(H155:H158)</f>
        <v>0</v>
      </c>
      <c r="I159" s="35">
        <f>SUM(I155:I158)</f>
        <v>0</v>
      </c>
      <c r="J159" s="35">
        <f>SUM(J155:J158)</f>
        <v>0</v>
      </c>
      <c r="K159" s="36"/>
      <c r="L159" s="35" t="e">
        <f ca="1">SUM(L152:L158)</f>
        <v>#VALUE!</v>
      </c>
    </row>
    <row r="160" spans="1:12" ht="15">
      <c r="A160" s="37">
        <f>A133</f>
        <v>1</v>
      </c>
      <c r="B160" s="38">
        <f>B133</f>
        <v>4</v>
      </c>
      <c r="C160" s="39" t="s">
        <v>40</v>
      </c>
      <c r="D160" s="29" t="s">
        <v>24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34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35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9" t="s">
        <v>26</v>
      </c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5">
      <c r="A166" s="30"/>
      <c r="B166" s="31"/>
      <c r="C166" s="32"/>
      <c r="D166" s="33" t="s">
        <v>28</v>
      </c>
      <c r="E166" s="34"/>
      <c r="F166" s="35">
        <f>SUM(F160:F165)</f>
        <v>0</v>
      </c>
      <c r="G166" s="35">
        <f>SUM(G160:G165)</f>
        <v>0</v>
      </c>
      <c r="H166" s="35">
        <f>SUM(H160:H165)</f>
        <v>0</v>
      </c>
      <c r="I166" s="35">
        <f>SUM(I160:I165)</f>
        <v>0</v>
      </c>
      <c r="J166" s="35">
        <f>SUM(J160:J165)</f>
        <v>0</v>
      </c>
      <c r="K166" s="36"/>
      <c r="L166" s="35" t="e">
        <f ca="1">SUM(L160:L168)</f>
        <v>#VALUE!</v>
      </c>
    </row>
    <row r="167" spans="1:12" ht="15">
      <c r="A167" s="37">
        <f>A133</f>
        <v>1</v>
      </c>
      <c r="B167" s="38">
        <f>B133</f>
        <v>4</v>
      </c>
      <c r="C167" s="39" t="s">
        <v>41</v>
      </c>
      <c r="D167" s="40" t="s">
        <v>42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39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35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40" t="s">
        <v>27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30"/>
      <c r="B173" s="31"/>
      <c r="C173" s="32"/>
      <c r="D173" s="41" t="s">
        <v>28</v>
      </c>
      <c r="E173" s="34"/>
      <c r="F173" s="35">
        <f>SUM(F167:F172)</f>
        <v>0</v>
      </c>
      <c r="G173" s="35">
        <f>SUM(G167:G172)</f>
        <v>0</v>
      </c>
      <c r="H173" s="35">
        <f>SUM(H167:H172)</f>
        <v>0</v>
      </c>
      <c r="I173" s="35">
        <f>SUM(I167:I172)</f>
        <v>0</v>
      </c>
      <c r="J173" s="35">
        <f>SUM(J167:J172)</f>
        <v>0</v>
      </c>
      <c r="K173" s="36"/>
      <c r="L173" s="35" t="e">
        <f ca="1">SUM(L167:L175)</f>
        <v>#VALUE!</v>
      </c>
    </row>
    <row r="174" spans="1:12" ht="15.75" customHeight="1" thickBot="1">
      <c r="A174" s="42">
        <f>A133</f>
        <v>1</v>
      </c>
      <c r="B174" s="43">
        <f>B133</f>
        <v>4</v>
      </c>
      <c r="C174" s="72" t="s">
        <v>43</v>
      </c>
      <c r="D174" s="73"/>
      <c r="E174" s="44"/>
      <c r="F174" s="45">
        <f>F140+F144+F154+F159+F166+F173</f>
        <v>535</v>
      </c>
      <c r="G174" s="45">
        <f>G140+G144+G154+G159+G166+G173</f>
        <v>45347</v>
      </c>
      <c r="H174" s="45">
        <f>H140+H144+H154+H159+H166+H173</f>
        <v>45549</v>
      </c>
      <c r="I174" s="45" t="e">
        <f>I140+I144+I154+I159+I166+I173</f>
        <v>#VALUE!</v>
      </c>
      <c r="J174" s="45">
        <f>J140+J144+J154+J159+J166+J173</f>
        <v>635</v>
      </c>
      <c r="K174" s="46"/>
      <c r="L174" s="45" t="e">
        <f ca="1">L140+L144+L154+L159+L166+L173</f>
        <v>#VALUE!</v>
      </c>
    </row>
    <row r="175" spans="1:12" ht="15">
      <c r="A175" s="15">
        <v>1</v>
      </c>
      <c r="B175" s="16">
        <v>5</v>
      </c>
      <c r="C175" s="17" t="s">
        <v>23</v>
      </c>
      <c r="D175" s="18" t="s">
        <v>24</v>
      </c>
      <c r="E175" s="19" t="s">
        <v>54</v>
      </c>
      <c r="F175" s="20">
        <v>150</v>
      </c>
      <c r="G175" s="20">
        <v>5.3</v>
      </c>
      <c r="H175" s="20">
        <v>4.9000000000000004</v>
      </c>
      <c r="I175" s="20">
        <v>32.799999999999997</v>
      </c>
      <c r="J175" s="20">
        <v>196.8</v>
      </c>
      <c r="K175" s="21" t="s">
        <v>59</v>
      </c>
      <c r="L175" s="63">
        <v>18.5</v>
      </c>
    </row>
    <row r="176" spans="1:12" ht="25.5">
      <c r="A176" s="22"/>
      <c r="B176" s="23"/>
      <c r="C176" s="24"/>
      <c r="D176" s="25" t="s">
        <v>33</v>
      </c>
      <c r="E176" s="26" t="s">
        <v>76</v>
      </c>
      <c r="F176" s="27">
        <v>90</v>
      </c>
      <c r="G176" s="27">
        <v>17.2</v>
      </c>
      <c r="H176" s="27">
        <v>3.9</v>
      </c>
      <c r="I176" s="27">
        <v>12</v>
      </c>
      <c r="J176" s="27">
        <v>151.80000000000001</v>
      </c>
      <c r="K176" s="28" t="s">
        <v>77</v>
      </c>
      <c r="L176" s="63">
        <v>37.64</v>
      </c>
    </row>
    <row r="177" spans="1:12" ht="25.5">
      <c r="A177" s="22"/>
      <c r="B177" s="23"/>
      <c r="C177" s="24"/>
      <c r="D177" s="29" t="s">
        <v>25</v>
      </c>
      <c r="E177" s="26" t="s">
        <v>56</v>
      </c>
      <c r="F177" s="27">
        <v>200</v>
      </c>
      <c r="G177" s="27">
        <v>0.2</v>
      </c>
      <c r="H177" s="27">
        <v>0.1</v>
      </c>
      <c r="I177" s="27">
        <v>6.6</v>
      </c>
      <c r="J177" s="27">
        <v>27.9</v>
      </c>
      <c r="K177" s="28" t="s">
        <v>57</v>
      </c>
      <c r="L177" s="63">
        <v>8.32</v>
      </c>
    </row>
    <row r="178" spans="1:12" ht="15">
      <c r="A178" s="22"/>
      <c r="B178" s="23"/>
      <c r="C178" s="24"/>
      <c r="D178" s="29" t="s">
        <v>26</v>
      </c>
      <c r="E178" s="26" t="s">
        <v>48</v>
      </c>
      <c r="F178" s="27">
        <v>40</v>
      </c>
      <c r="G178" s="27">
        <v>3.2</v>
      </c>
      <c r="H178" s="27">
        <v>0.4</v>
      </c>
      <c r="I178" s="27">
        <v>19.600000000000001</v>
      </c>
      <c r="J178" s="27">
        <v>95</v>
      </c>
      <c r="K178" s="28" t="s">
        <v>53</v>
      </c>
      <c r="L178" s="63">
        <v>3.12</v>
      </c>
    </row>
    <row r="179" spans="1:12" ht="15">
      <c r="A179" s="22"/>
      <c r="B179" s="23"/>
      <c r="C179" s="24"/>
      <c r="D179" s="29" t="s">
        <v>27</v>
      </c>
      <c r="E179" s="26"/>
      <c r="F179" s="27"/>
      <c r="G179" s="27"/>
      <c r="H179" s="27"/>
      <c r="I179" s="27"/>
      <c r="J179" s="27"/>
      <c r="K179" s="28"/>
      <c r="L179" s="27"/>
    </row>
    <row r="180" spans="1:12" ht="25.5">
      <c r="A180" s="22"/>
      <c r="B180" s="23"/>
      <c r="C180" s="24"/>
      <c r="D180" s="25" t="s">
        <v>102</v>
      </c>
      <c r="E180" s="26" t="s">
        <v>78</v>
      </c>
      <c r="F180" s="27">
        <v>60</v>
      </c>
      <c r="G180" s="27">
        <v>0.8</v>
      </c>
      <c r="H180" s="27">
        <v>2.7</v>
      </c>
      <c r="I180" s="27">
        <v>4.5999999999999996</v>
      </c>
      <c r="J180" s="27">
        <v>45.7</v>
      </c>
      <c r="K180" s="28" t="s">
        <v>79</v>
      </c>
      <c r="L180" s="27">
        <v>13.42</v>
      </c>
    </row>
    <row r="181" spans="1:12" ht="15">
      <c r="A181" s="22"/>
      <c r="B181" s="23"/>
      <c r="C181" s="24"/>
      <c r="D181" s="25"/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30"/>
      <c r="B182" s="31"/>
      <c r="C182" s="32"/>
      <c r="D182" s="33" t="s">
        <v>28</v>
      </c>
      <c r="E182" s="34"/>
      <c r="F182" s="35">
        <f>SUM(F175:F181)</f>
        <v>540</v>
      </c>
      <c r="G182" s="35">
        <f>SUM(G175:G181)</f>
        <v>26.7</v>
      </c>
      <c r="H182" s="35">
        <f>SUM(H175:H181)</f>
        <v>12</v>
      </c>
      <c r="I182" s="35">
        <f>SUM(I175:I181)</f>
        <v>75.599999999999994</v>
      </c>
      <c r="J182" s="35">
        <f>SUM(J175:J181)</f>
        <v>517.20000000000005</v>
      </c>
      <c r="K182" s="36"/>
      <c r="L182" s="35">
        <f>SUM(L175:L181)</f>
        <v>81.000000000000014</v>
      </c>
    </row>
    <row r="183" spans="1:12" ht="15">
      <c r="A183" s="37">
        <f>A175</f>
        <v>1</v>
      </c>
      <c r="B183" s="38">
        <f>B175</f>
        <v>5</v>
      </c>
      <c r="C183" s="39" t="s">
        <v>29</v>
      </c>
      <c r="D183" s="40" t="s">
        <v>27</v>
      </c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22"/>
      <c r="B185" s="23"/>
      <c r="C185" s="24"/>
      <c r="D185" s="25"/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30"/>
      <c r="B186" s="31"/>
      <c r="C186" s="32"/>
      <c r="D186" s="33" t="s">
        <v>28</v>
      </c>
      <c r="E186" s="34"/>
      <c r="F186" s="35">
        <f>SUM(F183:F185)</f>
        <v>0</v>
      </c>
      <c r="G186" s="35">
        <f>SUM(G183:G185)</f>
        <v>0</v>
      </c>
      <c r="H186" s="35">
        <f>SUM(H183:H185)</f>
        <v>0</v>
      </c>
      <c r="I186" s="35">
        <f>SUM(I183:I185)</f>
        <v>0</v>
      </c>
      <c r="J186" s="35">
        <f>SUM(J183:J185)</f>
        <v>0</v>
      </c>
      <c r="K186" s="36"/>
      <c r="L186" s="35" t="e">
        <f ca="1">SUM(L183:L191)</f>
        <v>#VALUE!</v>
      </c>
    </row>
    <row r="187" spans="1:12" ht="15">
      <c r="A187" s="37">
        <f>A175</f>
        <v>1</v>
      </c>
      <c r="B187" s="38">
        <f>B175</f>
        <v>5</v>
      </c>
      <c r="C187" s="39" t="s">
        <v>30</v>
      </c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9" t="s">
        <v>37</v>
      </c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28"/>
      <c r="L195" s="27"/>
    </row>
    <row r="196" spans="1:12" ht="15">
      <c r="A196" s="30"/>
      <c r="B196" s="31"/>
      <c r="C196" s="32"/>
      <c r="D196" s="33" t="s">
        <v>28</v>
      </c>
      <c r="E196" s="34"/>
      <c r="F196" s="35">
        <f>SUM(F187:F195)</f>
        <v>0</v>
      </c>
      <c r="G196" s="35">
        <f>SUM(G187:G195)</f>
        <v>0</v>
      </c>
      <c r="H196" s="35">
        <f>SUM(H187:H195)</f>
        <v>0</v>
      </c>
      <c r="I196" s="35">
        <f>SUM(I187:I195)</f>
        <v>0</v>
      </c>
      <c r="J196" s="35">
        <f>SUM(J187:J195)</f>
        <v>0</v>
      </c>
      <c r="K196" s="36"/>
      <c r="L196" s="35" t="e">
        <f ca="1">SUM(L193:L201)</f>
        <v>#VALUE!</v>
      </c>
    </row>
    <row r="197" spans="1:12" ht="15">
      <c r="A197" s="37">
        <f>A175</f>
        <v>1</v>
      </c>
      <c r="B197" s="38">
        <f>B175</f>
        <v>5</v>
      </c>
      <c r="C197" s="39" t="s">
        <v>38</v>
      </c>
      <c r="D197" s="40" t="s">
        <v>39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40" t="s">
        <v>35</v>
      </c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22"/>
      <c r="B200" s="23"/>
      <c r="C200" s="24"/>
      <c r="D200" s="25"/>
      <c r="E200" s="26"/>
      <c r="F200" s="27"/>
      <c r="G200" s="27"/>
      <c r="H200" s="27"/>
      <c r="I200" s="27"/>
      <c r="J200" s="27"/>
      <c r="K200" s="28"/>
      <c r="L200" s="27"/>
    </row>
    <row r="201" spans="1:12" ht="15">
      <c r="A201" s="30"/>
      <c r="B201" s="31"/>
      <c r="C201" s="32"/>
      <c r="D201" s="33" t="s">
        <v>28</v>
      </c>
      <c r="E201" s="34"/>
      <c r="F201" s="35">
        <f>SUM(F197:F200)</f>
        <v>0</v>
      </c>
      <c r="G201" s="35">
        <f>SUM(G197:G200)</f>
        <v>0</v>
      </c>
      <c r="H201" s="35">
        <f>SUM(H197:H200)</f>
        <v>0</v>
      </c>
      <c r="I201" s="35">
        <f>SUM(I197:I200)</f>
        <v>0</v>
      </c>
      <c r="J201" s="35">
        <f>SUM(J197:J200)</f>
        <v>0</v>
      </c>
      <c r="K201" s="36"/>
      <c r="L201" s="35" t="e">
        <f ca="1">SUM(L194:L200)</f>
        <v>#VALUE!</v>
      </c>
    </row>
    <row r="202" spans="1:12" ht="15">
      <c r="A202" s="37">
        <f>A175</f>
        <v>1</v>
      </c>
      <c r="B202" s="38">
        <f>B175</f>
        <v>5</v>
      </c>
      <c r="C202" s="39" t="s">
        <v>40</v>
      </c>
      <c r="D202" s="29" t="s">
        <v>24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34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35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9" t="s">
        <v>26</v>
      </c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22"/>
      <c r="B207" s="23"/>
      <c r="C207" s="24"/>
      <c r="D207" s="25"/>
      <c r="E207" s="26"/>
      <c r="F207" s="27"/>
      <c r="G207" s="27"/>
      <c r="H207" s="27"/>
      <c r="I207" s="27"/>
      <c r="J207" s="27"/>
      <c r="K207" s="28"/>
      <c r="L207" s="27"/>
    </row>
    <row r="208" spans="1:12" ht="15">
      <c r="A208" s="30"/>
      <c r="B208" s="31"/>
      <c r="C208" s="32"/>
      <c r="D208" s="33" t="s">
        <v>28</v>
      </c>
      <c r="E208" s="34"/>
      <c r="F208" s="35">
        <f>SUM(F202:F207)</f>
        <v>0</v>
      </c>
      <c r="G208" s="35">
        <f>SUM(G202:G207)</f>
        <v>0</v>
      </c>
      <c r="H208" s="35">
        <f>SUM(H202:H207)</f>
        <v>0</v>
      </c>
      <c r="I208" s="35">
        <f>SUM(I202:I207)</f>
        <v>0</v>
      </c>
      <c r="J208" s="35">
        <f>SUM(J202:J207)</f>
        <v>0</v>
      </c>
      <c r="K208" s="36"/>
      <c r="L208" s="35" t="e">
        <f ca="1">SUM(L202:L210)</f>
        <v>#VALUE!</v>
      </c>
    </row>
    <row r="209" spans="1:12" ht="15">
      <c r="A209" s="37">
        <f>A175</f>
        <v>1</v>
      </c>
      <c r="B209" s="38">
        <f>B175</f>
        <v>5</v>
      </c>
      <c r="C209" s="39" t="s">
        <v>41</v>
      </c>
      <c r="D209" s="40" t="s">
        <v>42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39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35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40" t="s">
        <v>27</v>
      </c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22"/>
      <c r="B214" s="23"/>
      <c r="C214" s="24"/>
      <c r="D214" s="25"/>
      <c r="E214" s="26"/>
      <c r="F214" s="27"/>
      <c r="G214" s="27"/>
      <c r="H214" s="27"/>
      <c r="I214" s="27"/>
      <c r="J214" s="27"/>
      <c r="K214" s="28"/>
      <c r="L214" s="27"/>
    </row>
    <row r="215" spans="1:12" ht="15">
      <c r="A215" s="30"/>
      <c r="B215" s="31"/>
      <c r="C215" s="32"/>
      <c r="D215" s="41" t="s">
        <v>28</v>
      </c>
      <c r="E215" s="34"/>
      <c r="F215" s="35">
        <f>SUM(F209:F214)</f>
        <v>0</v>
      </c>
      <c r="G215" s="35">
        <f>SUM(G209:G214)</f>
        <v>0</v>
      </c>
      <c r="H215" s="35">
        <f>SUM(H209:H214)</f>
        <v>0</v>
      </c>
      <c r="I215" s="35">
        <f>SUM(I209:I214)</f>
        <v>0</v>
      </c>
      <c r="J215" s="35">
        <f>SUM(J209:J214)</f>
        <v>0</v>
      </c>
      <c r="K215" s="36"/>
      <c r="L215" s="35" t="e">
        <f ca="1">SUM(L209:L301)</f>
        <v>#VALUE!</v>
      </c>
    </row>
    <row r="216" spans="1:12" ht="15.75" customHeight="1" thickBot="1">
      <c r="A216" s="42">
        <f>A175</f>
        <v>1</v>
      </c>
      <c r="B216" s="43">
        <f>B175</f>
        <v>5</v>
      </c>
      <c r="C216" s="72" t="s">
        <v>43</v>
      </c>
      <c r="D216" s="73"/>
      <c r="E216" s="44"/>
      <c r="F216" s="45">
        <f>F182+F186+F196+F201+F208+F215</f>
        <v>540</v>
      </c>
      <c r="G216" s="45">
        <f>G182+G186+G196+G201+G208+G215</f>
        <v>26.7</v>
      </c>
      <c r="H216" s="45">
        <f>H182+H186+H196+H201+H208+H215</f>
        <v>12</v>
      </c>
      <c r="I216" s="45">
        <f>I182+I186+I196+I201+I208+I215</f>
        <v>75.599999999999994</v>
      </c>
      <c r="J216" s="45">
        <f>J182+J186+J196+J201+J208+J215</f>
        <v>517.20000000000005</v>
      </c>
      <c r="K216" s="46"/>
      <c r="L216" s="45" t="e">
        <f ca="1">L182+L186+L196+L201+L208+L215</f>
        <v>#VALUE!</v>
      </c>
    </row>
    <row r="217" spans="1:12" ht="15">
      <c r="A217" s="15">
        <v>1</v>
      </c>
      <c r="B217" s="16">
        <v>6</v>
      </c>
      <c r="C217" s="17" t="s">
        <v>23</v>
      </c>
      <c r="D217" s="18" t="s">
        <v>24</v>
      </c>
    </row>
    <row r="218" spans="1:12" ht="15">
      <c r="A218" s="22"/>
      <c r="B218" s="23"/>
      <c r="C218" s="24"/>
      <c r="D218" s="25"/>
    </row>
    <row r="219" spans="1:12" ht="15">
      <c r="A219" s="22"/>
      <c r="B219" s="23"/>
      <c r="C219" s="24"/>
      <c r="D219" s="29" t="s">
        <v>25</v>
      </c>
    </row>
    <row r="220" spans="1:12" ht="15">
      <c r="A220" s="22"/>
      <c r="B220" s="23"/>
      <c r="C220" s="24"/>
      <c r="D220" s="29" t="s">
        <v>26</v>
      </c>
    </row>
    <row r="221" spans="1:12" ht="15">
      <c r="A221" s="22"/>
      <c r="B221" s="23"/>
      <c r="C221" s="24"/>
      <c r="D221" s="29" t="s">
        <v>27</v>
      </c>
    </row>
    <row r="222" spans="1:12" ht="15">
      <c r="A222" s="22"/>
      <c r="B222" s="23"/>
      <c r="C222" s="24"/>
      <c r="D222" s="25"/>
    </row>
    <row r="223" spans="1:12" ht="15">
      <c r="A223" s="22"/>
      <c r="B223" s="23"/>
      <c r="C223" s="24"/>
      <c r="D223" s="25"/>
      <c r="E223" s="26"/>
      <c r="F223" s="27"/>
      <c r="G223" s="27"/>
      <c r="H223" s="27"/>
      <c r="I223" s="27"/>
      <c r="J223" s="27"/>
      <c r="K223" s="28"/>
      <c r="L223" s="27"/>
    </row>
    <row r="224" spans="1:12" ht="15">
      <c r="A224" s="30"/>
      <c r="B224" s="31"/>
      <c r="C224" s="32"/>
      <c r="D224" s="33" t="s">
        <v>28</v>
      </c>
      <c r="E224" s="34"/>
      <c r="F224" s="35">
        <f>SUM(F217:F223)</f>
        <v>0</v>
      </c>
      <c r="G224" s="35">
        <f>SUM(G217:G223)</f>
        <v>0</v>
      </c>
      <c r="H224" s="35">
        <f>SUM(H217:H223)</f>
        <v>0</v>
      </c>
      <c r="I224" s="35">
        <f>SUM(I217:I223)</f>
        <v>0</v>
      </c>
      <c r="J224" s="35">
        <f>SUM(J217:J223)</f>
        <v>0</v>
      </c>
      <c r="K224" s="36"/>
      <c r="L224" s="35">
        <f>SUM(L217:L223)</f>
        <v>0</v>
      </c>
    </row>
    <row r="225" spans="1:12" ht="15">
      <c r="A225" s="37">
        <f>A217</f>
        <v>1</v>
      </c>
      <c r="B225" s="38">
        <f>B217</f>
        <v>6</v>
      </c>
      <c r="C225" s="39" t="s">
        <v>29</v>
      </c>
      <c r="D225" s="40" t="s">
        <v>27</v>
      </c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22"/>
      <c r="B227" s="23"/>
      <c r="C227" s="24"/>
      <c r="D227" s="25"/>
      <c r="E227" s="26"/>
      <c r="F227" s="27"/>
      <c r="G227" s="27"/>
      <c r="H227" s="27"/>
      <c r="I227" s="27"/>
      <c r="J227" s="27"/>
      <c r="K227" s="28"/>
      <c r="L227" s="27"/>
    </row>
    <row r="228" spans="1:12" ht="15">
      <c r="A228" s="30"/>
      <c r="B228" s="31"/>
      <c r="C228" s="32"/>
      <c r="D228" s="33" t="s">
        <v>28</v>
      </c>
      <c r="E228" s="34"/>
      <c r="F228" s="35">
        <f>SUM(F225:F227)</f>
        <v>0</v>
      </c>
      <c r="G228" s="35">
        <f>SUM(G225:G227)</f>
        <v>0</v>
      </c>
      <c r="H228" s="35">
        <f>SUM(H225:H227)</f>
        <v>0</v>
      </c>
      <c r="I228" s="35">
        <f>SUM(I225:I227)</f>
        <v>0</v>
      </c>
      <c r="J228" s="35">
        <f>SUM(J225:J227)</f>
        <v>0</v>
      </c>
      <c r="K228" s="36"/>
      <c r="L228" s="35" t="e">
        <f ca="1">SUM(L225:L233)</f>
        <v>#VALUE!</v>
      </c>
    </row>
    <row r="229" spans="1:12" ht="15">
      <c r="A229" s="37">
        <f>A217</f>
        <v>1</v>
      </c>
      <c r="B229" s="38">
        <f>B217</f>
        <v>6</v>
      </c>
      <c r="C229" s="39" t="s">
        <v>30</v>
      </c>
      <c r="D229" s="29" t="s">
        <v>31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32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33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34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35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36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9" t="s">
        <v>37</v>
      </c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22"/>
      <c r="B237" s="23"/>
      <c r="C237" s="24"/>
      <c r="D237" s="25"/>
      <c r="E237" s="26"/>
      <c r="F237" s="27"/>
      <c r="G237" s="27"/>
      <c r="H237" s="27"/>
      <c r="I237" s="27"/>
      <c r="J237" s="27"/>
      <c r="K237" s="28"/>
      <c r="L237" s="27"/>
    </row>
    <row r="238" spans="1:12" ht="15">
      <c r="A238" s="30"/>
      <c r="B238" s="31"/>
      <c r="C238" s="32"/>
      <c r="D238" s="33" t="s">
        <v>28</v>
      </c>
      <c r="E238" s="34"/>
      <c r="F238" s="35">
        <f>SUM(F229:F237)</f>
        <v>0</v>
      </c>
      <c r="G238" s="35">
        <f>SUM(G229:G237)</f>
        <v>0</v>
      </c>
      <c r="H238" s="35">
        <f>SUM(H229:H237)</f>
        <v>0</v>
      </c>
      <c r="I238" s="35">
        <f>SUM(I229:I237)</f>
        <v>0</v>
      </c>
      <c r="J238" s="35">
        <f>SUM(J229:J237)</f>
        <v>0</v>
      </c>
      <c r="K238" s="36"/>
      <c r="L238" s="35" t="e">
        <f ca="1">SUM(L235:L243)</f>
        <v>#VALUE!</v>
      </c>
    </row>
    <row r="239" spans="1:12" ht="15">
      <c r="A239" s="37">
        <f>A217</f>
        <v>1</v>
      </c>
      <c r="B239" s="38">
        <f>B217</f>
        <v>6</v>
      </c>
      <c r="C239" s="39" t="s">
        <v>38</v>
      </c>
      <c r="D239" s="40" t="s">
        <v>39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40" t="s">
        <v>35</v>
      </c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22"/>
      <c r="B242" s="23"/>
      <c r="C242" s="24"/>
      <c r="D242" s="25"/>
      <c r="E242" s="26"/>
      <c r="F242" s="27"/>
      <c r="G242" s="27"/>
      <c r="H242" s="27"/>
      <c r="I242" s="27"/>
      <c r="J242" s="27"/>
      <c r="K242" s="28"/>
      <c r="L242" s="27"/>
    </row>
    <row r="243" spans="1:12" ht="15">
      <c r="A243" s="30"/>
      <c r="B243" s="31"/>
      <c r="C243" s="32"/>
      <c r="D243" s="33" t="s">
        <v>28</v>
      </c>
      <c r="E243" s="34"/>
      <c r="F243" s="35">
        <f>SUM(F239:F242)</f>
        <v>0</v>
      </c>
      <c r="G243" s="35">
        <f>SUM(G239:G242)</f>
        <v>0</v>
      </c>
      <c r="H243" s="35">
        <f>SUM(H239:H242)</f>
        <v>0</v>
      </c>
      <c r="I243" s="35">
        <f>SUM(I239:I242)</f>
        <v>0</v>
      </c>
      <c r="J243" s="35">
        <f>SUM(J239:J242)</f>
        <v>0</v>
      </c>
      <c r="K243" s="36"/>
      <c r="L243" s="35" t="e">
        <f ca="1">SUM(L236:L242)</f>
        <v>#VALUE!</v>
      </c>
    </row>
    <row r="244" spans="1:12" ht="15">
      <c r="A244" s="37">
        <f>A217</f>
        <v>1</v>
      </c>
      <c r="B244" s="38">
        <f>B217</f>
        <v>6</v>
      </c>
      <c r="C244" s="39" t="s">
        <v>40</v>
      </c>
      <c r="D244" s="29" t="s">
        <v>24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34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35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9" t="s">
        <v>26</v>
      </c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22"/>
      <c r="B249" s="23"/>
      <c r="C249" s="24"/>
      <c r="D249" s="25"/>
      <c r="E249" s="26"/>
      <c r="F249" s="27"/>
      <c r="G249" s="27"/>
      <c r="H249" s="27"/>
      <c r="I249" s="27"/>
      <c r="J249" s="27"/>
      <c r="K249" s="28"/>
      <c r="L249" s="27"/>
    </row>
    <row r="250" spans="1:12" ht="15">
      <c r="A250" s="30"/>
      <c r="B250" s="31"/>
      <c r="C250" s="32"/>
      <c r="D250" s="33" t="s">
        <v>28</v>
      </c>
      <c r="E250" s="34"/>
      <c r="F250" s="35">
        <f>SUM(F244:F249)</f>
        <v>0</v>
      </c>
      <c r="G250" s="35">
        <f>SUM(G244:G249)</f>
        <v>0</v>
      </c>
      <c r="H250" s="35">
        <f>SUM(H244:H249)</f>
        <v>0</v>
      </c>
      <c r="I250" s="35">
        <f>SUM(I244:I249)</f>
        <v>0</v>
      </c>
      <c r="J250" s="35">
        <f>SUM(J244:J249)</f>
        <v>0</v>
      </c>
      <c r="K250" s="36"/>
      <c r="L250" s="35" t="e">
        <f ca="1">SUM(L244:L252)</f>
        <v>#VALUE!</v>
      </c>
    </row>
    <row r="251" spans="1:12" ht="15">
      <c r="A251" s="37">
        <f>A217</f>
        <v>1</v>
      </c>
      <c r="B251" s="38">
        <f>B217</f>
        <v>6</v>
      </c>
      <c r="C251" s="39" t="s">
        <v>41</v>
      </c>
      <c r="D251" s="40" t="s">
        <v>42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39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35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40" t="s">
        <v>27</v>
      </c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22"/>
      <c r="B256" s="23"/>
      <c r="C256" s="24"/>
      <c r="D256" s="25"/>
      <c r="E256" s="26"/>
      <c r="F256" s="27"/>
      <c r="G256" s="27"/>
      <c r="H256" s="27"/>
      <c r="I256" s="27"/>
      <c r="J256" s="27"/>
      <c r="K256" s="28"/>
      <c r="L256" s="27"/>
    </row>
    <row r="257" spans="1:12" ht="15">
      <c r="A257" s="30"/>
      <c r="B257" s="31"/>
      <c r="C257" s="32"/>
      <c r="D257" s="41" t="s">
        <v>28</v>
      </c>
      <c r="E257" s="34"/>
      <c r="F257" s="35">
        <f>SUM(F251:F256)</f>
        <v>0</v>
      </c>
      <c r="G257" s="35">
        <f>SUM(G251:G256)</f>
        <v>0</v>
      </c>
      <c r="H257" s="35">
        <f>SUM(H251:H256)</f>
        <v>0</v>
      </c>
      <c r="I257" s="35">
        <f>SUM(I251:I256)</f>
        <v>0</v>
      </c>
      <c r="J257" s="35">
        <f>SUM(J251:J256)</f>
        <v>0</v>
      </c>
      <c r="K257" s="36"/>
      <c r="L257" s="35" t="e">
        <f ca="1">SUM(L251:L259)</f>
        <v>#VALUE!</v>
      </c>
    </row>
    <row r="258" spans="1:12" ht="15.75" customHeight="1" thickBot="1">
      <c r="A258" s="42">
        <f>A217</f>
        <v>1</v>
      </c>
      <c r="B258" s="43">
        <f>B217</f>
        <v>6</v>
      </c>
      <c r="C258" s="72" t="s">
        <v>43</v>
      </c>
      <c r="D258" s="73"/>
      <c r="E258" s="44"/>
      <c r="F258" s="45">
        <f>F224+F228+F238+F243+F250+F257</f>
        <v>0</v>
      </c>
      <c r="G258" s="45">
        <f>G224+G228+G238+G243+G250+G257</f>
        <v>0</v>
      </c>
      <c r="H258" s="45">
        <f>H224+H228+H238+H243+H250+H257</f>
        <v>0</v>
      </c>
      <c r="I258" s="45">
        <f>I224+I228+I238+I243+I250+I257</f>
        <v>0</v>
      </c>
      <c r="J258" s="45">
        <f>J224+J228+J238+J243+J250+J257</f>
        <v>0</v>
      </c>
      <c r="K258" s="46"/>
      <c r="L258" s="45" t="e">
        <f ca="1">L224+L228+L238+L243+L250+L257</f>
        <v>#VALUE!</v>
      </c>
    </row>
    <row r="259" spans="1:12" ht="15">
      <c r="A259" s="15">
        <v>1</v>
      </c>
      <c r="B259" s="16">
        <v>7</v>
      </c>
      <c r="C259" s="17" t="s">
        <v>23</v>
      </c>
      <c r="D259" s="18" t="s">
        <v>24</v>
      </c>
      <c r="E259" s="19"/>
      <c r="F259" s="20"/>
      <c r="G259" s="20"/>
      <c r="H259" s="20"/>
      <c r="I259" s="20"/>
      <c r="J259" s="20"/>
      <c r="K259" s="21"/>
      <c r="L259" s="20"/>
    </row>
    <row r="260" spans="1:12" ht="15">
      <c r="A260" s="22"/>
      <c r="B260" s="23"/>
      <c r="C260" s="24"/>
      <c r="D260" s="25"/>
      <c r="E260" s="26"/>
      <c r="F260" s="27"/>
      <c r="G260" s="27"/>
      <c r="H260" s="27"/>
      <c r="I260" s="27"/>
      <c r="J260" s="27"/>
      <c r="K260" s="28"/>
      <c r="L260" s="27"/>
    </row>
    <row r="261" spans="1:12" ht="15">
      <c r="A261" s="22"/>
      <c r="B261" s="23"/>
      <c r="C261" s="24"/>
      <c r="D261" s="29" t="s">
        <v>25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26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9" t="s">
        <v>27</v>
      </c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22"/>
      <c r="B265" s="23"/>
      <c r="C265" s="24"/>
      <c r="D265" s="25"/>
      <c r="E265" s="26"/>
      <c r="F265" s="27"/>
      <c r="G265" s="27"/>
      <c r="H265" s="27"/>
      <c r="I265" s="27"/>
      <c r="J265" s="27"/>
      <c r="K265" s="28"/>
      <c r="L265" s="27"/>
    </row>
    <row r="266" spans="1:12" ht="15">
      <c r="A266" s="30"/>
      <c r="B266" s="31"/>
      <c r="C266" s="32"/>
      <c r="D266" s="33" t="s">
        <v>28</v>
      </c>
      <c r="E266" s="34"/>
      <c r="F266" s="35">
        <f>SUM(F259:F265)</f>
        <v>0</v>
      </c>
      <c r="G266" s="35">
        <f>SUM(G259:G265)</f>
        <v>0</v>
      </c>
      <c r="H266" s="35">
        <f>SUM(H259:H265)</f>
        <v>0</v>
      </c>
      <c r="I266" s="35">
        <f>SUM(I259:I265)</f>
        <v>0</v>
      </c>
      <c r="J266" s="35">
        <f>SUM(J259:J265)</f>
        <v>0</v>
      </c>
      <c r="K266" s="36"/>
      <c r="L266" s="35">
        <f>SUM(L259:L265)</f>
        <v>0</v>
      </c>
    </row>
    <row r="267" spans="1:12" ht="15">
      <c r="A267" s="37">
        <f>A259</f>
        <v>1</v>
      </c>
      <c r="B267" s="38">
        <f>B259</f>
        <v>7</v>
      </c>
      <c r="C267" s="39" t="s">
        <v>29</v>
      </c>
      <c r="D267" s="40" t="s">
        <v>27</v>
      </c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22"/>
      <c r="B269" s="23"/>
      <c r="C269" s="24"/>
      <c r="D269" s="25"/>
      <c r="E269" s="26"/>
      <c r="F269" s="27"/>
      <c r="G269" s="27"/>
      <c r="H269" s="27"/>
      <c r="I269" s="27"/>
      <c r="J269" s="27"/>
      <c r="K269" s="28"/>
      <c r="L269" s="27"/>
    </row>
    <row r="270" spans="1:12" ht="15">
      <c r="A270" s="30"/>
      <c r="B270" s="31"/>
      <c r="C270" s="32"/>
      <c r="D270" s="33" t="s">
        <v>28</v>
      </c>
      <c r="E270" s="34"/>
      <c r="F270" s="35">
        <f>SUM(F267:F269)</f>
        <v>0</v>
      </c>
      <c r="G270" s="35">
        <f>SUM(G267:G269)</f>
        <v>0</v>
      </c>
      <c r="H270" s="35">
        <f>SUM(H267:H269)</f>
        <v>0</v>
      </c>
      <c r="I270" s="35">
        <f>SUM(I267:I269)</f>
        <v>0</v>
      </c>
      <c r="J270" s="35">
        <f>SUM(J267:J269)</f>
        <v>0</v>
      </c>
      <c r="K270" s="36"/>
      <c r="L270" s="35" t="e">
        <f ca="1">SUM(L267:L275)</f>
        <v>#VALUE!</v>
      </c>
    </row>
    <row r="271" spans="1:12" ht="15">
      <c r="A271" s="37">
        <f>A259</f>
        <v>1</v>
      </c>
      <c r="B271" s="38">
        <f>B259</f>
        <v>7</v>
      </c>
      <c r="C271" s="39" t="s">
        <v>30</v>
      </c>
      <c r="D271" s="29" t="s">
        <v>31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32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33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34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35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36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9" t="s">
        <v>37</v>
      </c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22"/>
      <c r="B279" s="23"/>
      <c r="C279" s="24"/>
      <c r="D279" s="25"/>
      <c r="E279" s="26"/>
      <c r="F279" s="27"/>
      <c r="G279" s="27"/>
      <c r="H279" s="27"/>
      <c r="I279" s="27"/>
      <c r="J279" s="27"/>
      <c r="K279" s="28"/>
      <c r="L279" s="27"/>
    </row>
    <row r="280" spans="1:12" ht="15">
      <c r="A280" s="30"/>
      <c r="B280" s="31"/>
      <c r="C280" s="32"/>
      <c r="D280" s="33" t="s">
        <v>28</v>
      </c>
      <c r="E280" s="34"/>
      <c r="F280" s="35">
        <f>SUM(F271:F279)</f>
        <v>0</v>
      </c>
      <c r="G280" s="35">
        <f>SUM(G271:G279)</f>
        <v>0</v>
      </c>
      <c r="H280" s="35">
        <f>SUM(H271:H279)</f>
        <v>0</v>
      </c>
      <c r="I280" s="35">
        <f>SUM(I271:I279)</f>
        <v>0</v>
      </c>
      <c r="J280" s="35">
        <f>SUM(J271:J279)</f>
        <v>0</v>
      </c>
      <c r="K280" s="36"/>
      <c r="L280" s="35" t="e">
        <f ca="1">SUM(L277:L285)</f>
        <v>#VALUE!</v>
      </c>
    </row>
    <row r="281" spans="1:12" ht="15">
      <c r="A281" s="37">
        <f>A259</f>
        <v>1</v>
      </c>
      <c r="B281" s="38">
        <f>B259</f>
        <v>7</v>
      </c>
      <c r="C281" s="39" t="s">
        <v>38</v>
      </c>
      <c r="D281" s="40" t="s">
        <v>39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40" t="s">
        <v>35</v>
      </c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22"/>
      <c r="B284" s="23"/>
      <c r="C284" s="24"/>
      <c r="D284" s="25"/>
      <c r="E284" s="26"/>
      <c r="F284" s="27"/>
      <c r="G284" s="27"/>
      <c r="H284" s="27"/>
      <c r="I284" s="27"/>
      <c r="J284" s="27"/>
      <c r="K284" s="28"/>
      <c r="L284" s="27"/>
    </row>
    <row r="285" spans="1:12" ht="15">
      <c r="A285" s="30"/>
      <c r="B285" s="31"/>
      <c r="C285" s="32"/>
      <c r="D285" s="33" t="s">
        <v>28</v>
      </c>
      <c r="E285" s="34"/>
      <c r="F285" s="35">
        <f>SUM(F281:F284)</f>
        <v>0</v>
      </c>
      <c r="G285" s="35">
        <f>SUM(G281:G284)</f>
        <v>0</v>
      </c>
      <c r="H285" s="35">
        <f>SUM(H281:H284)</f>
        <v>0</v>
      </c>
      <c r="I285" s="35">
        <f>SUM(I281:I284)</f>
        <v>0</v>
      </c>
      <c r="J285" s="35">
        <f>SUM(J281:J284)</f>
        <v>0</v>
      </c>
      <c r="K285" s="36"/>
      <c r="L285" s="35" t="e">
        <f ca="1">SUM(L278:L284)</f>
        <v>#VALUE!</v>
      </c>
    </row>
    <row r="286" spans="1:12" ht="15">
      <c r="A286" s="37">
        <f>A259</f>
        <v>1</v>
      </c>
      <c r="B286" s="38">
        <f>B259</f>
        <v>7</v>
      </c>
      <c r="C286" s="39" t="s">
        <v>40</v>
      </c>
      <c r="D286" s="29" t="s">
        <v>24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34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35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9" t="s">
        <v>26</v>
      </c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22"/>
      <c r="B291" s="23"/>
      <c r="C291" s="24"/>
      <c r="D291" s="25"/>
      <c r="E291" s="26"/>
      <c r="F291" s="27"/>
      <c r="G291" s="27"/>
      <c r="H291" s="27"/>
      <c r="I291" s="27"/>
      <c r="J291" s="27"/>
      <c r="K291" s="28"/>
      <c r="L291" s="27"/>
    </row>
    <row r="292" spans="1:12" ht="15">
      <c r="A292" s="30"/>
      <c r="B292" s="31"/>
      <c r="C292" s="32"/>
      <c r="D292" s="33" t="s">
        <v>28</v>
      </c>
      <c r="E292" s="34"/>
      <c r="F292" s="35">
        <f>SUM(F286:F291)</f>
        <v>0</v>
      </c>
      <c r="G292" s="35">
        <f>SUM(G286:G291)</f>
        <v>0</v>
      </c>
      <c r="H292" s="35">
        <f>SUM(H286:H291)</f>
        <v>0</v>
      </c>
      <c r="I292" s="35">
        <f>SUM(I286:I291)</f>
        <v>0</v>
      </c>
      <c r="J292" s="35">
        <f>SUM(J286:J291)</f>
        <v>0</v>
      </c>
      <c r="K292" s="36"/>
      <c r="L292" s="35" t="e">
        <f ca="1">SUM(L286:L294)</f>
        <v>#VALUE!</v>
      </c>
    </row>
    <row r="293" spans="1:12" ht="15">
      <c r="A293" s="37">
        <f>A259</f>
        <v>1</v>
      </c>
      <c r="B293" s="38">
        <f>B259</f>
        <v>7</v>
      </c>
      <c r="C293" s="39" t="s">
        <v>41</v>
      </c>
      <c r="D293" s="40" t="s">
        <v>42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39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35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40" t="s">
        <v>27</v>
      </c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22"/>
      <c r="B298" s="23"/>
      <c r="C298" s="24"/>
      <c r="D298" s="25"/>
      <c r="E298" s="26"/>
      <c r="F298" s="27"/>
      <c r="G298" s="27"/>
      <c r="H298" s="27"/>
      <c r="I298" s="27"/>
      <c r="J298" s="27"/>
      <c r="K298" s="28"/>
      <c r="L298" s="27"/>
    </row>
    <row r="299" spans="1:12" ht="15">
      <c r="A299" s="30"/>
      <c r="B299" s="31"/>
      <c r="C299" s="32"/>
      <c r="D299" s="41" t="s">
        <v>28</v>
      </c>
      <c r="E299" s="34"/>
      <c r="F299" s="35">
        <f>SUM(F293:F298)</f>
        <v>0</v>
      </c>
      <c r="G299" s="35">
        <f>SUM(G293:G298)</f>
        <v>0</v>
      </c>
      <c r="H299" s="35">
        <f>SUM(H293:H298)</f>
        <v>0</v>
      </c>
      <c r="I299" s="35">
        <f>SUM(I293:I298)</f>
        <v>0</v>
      </c>
      <c r="J299" s="35">
        <f>SUM(J293:J298)</f>
        <v>0</v>
      </c>
      <c r="K299" s="36"/>
      <c r="L299" s="35" t="e">
        <f ca="1">SUM(L293:L300)</f>
        <v>#VALUE!</v>
      </c>
    </row>
    <row r="300" spans="1:12" ht="15.75" customHeight="1" thickBot="1">
      <c r="A300" s="42">
        <f>A259</f>
        <v>1</v>
      </c>
      <c r="B300" s="43">
        <f>B259</f>
        <v>7</v>
      </c>
      <c r="C300" s="72" t="s">
        <v>43</v>
      </c>
      <c r="D300" s="73"/>
      <c r="E300" s="44"/>
      <c r="F300" s="45">
        <f>F266+F270+F280+F285+F292+F299</f>
        <v>0</v>
      </c>
      <c r="G300" s="45">
        <f>G266+G270+G280+G285+G292+G299</f>
        <v>0</v>
      </c>
      <c r="H300" s="45">
        <f>H266+H270+H280+H285+H292+H299</f>
        <v>0</v>
      </c>
      <c r="I300" s="45">
        <f>I266+I270+I280+I285+I292+I299</f>
        <v>0</v>
      </c>
      <c r="J300" s="45">
        <f>J266+J270+J280+J285+J292+J299</f>
        <v>0</v>
      </c>
      <c r="K300" s="46"/>
      <c r="L300" s="45" t="e">
        <f ca="1">L266+L270+L280+L285+L292+L299</f>
        <v>#VALUE!</v>
      </c>
    </row>
    <row r="301" spans="1:12" ht="25.5">
      <c r="A301" s="15">
        <v>2</v>
      </c>
      <c r="B301" s="16">
        <v>1</v>
      </c>
      <c r="C301" s="17" t="s">
        <v>23</v>
      </c>
      <c r="D301" s="18" t="s">
        <v>24</v>
      </c>
      <c r="E301" s="19" t="s">
        <v>80</v>
      </c>
      <c r="F301" s="20">
        <v>150</v>
      </c>
      <c r="G301" s="20">
        <v>19</v>
      </c>
      <c r="H301" s="20">
        <v>25.3</v>
      </c>
      <c r="I301" s="20">
        <v>3</v>
      </c>
      <c r="J301" s="20">
        <v>315.8</v>
      </c>
      <c r="K301" s="21" t="s">
        <v>81</v>
      </c>
      <c r="L301" s="20">
        <v>41.45</v>
      </c>
    </row>
    <row r="302" spans="1:12" ht="15">
      <c r="A302" s="22"/>
      <c r="B302" s="23"/>
      <c r="C302" s="24"/>
      <c r="D302" s="25"/>
      <c r="E302" s="26"/>
      <c r="F302" s="27"/>
      <c r="G302" s="27"/>
      <c r="H302" s="27"/>
      <c r="I302" s="27"/>
      <c r="J302" s="27"/>
      <c r="K302" s="28"/>
      <c r="L302" s="27"/>
    </row>
    <row r="303" spans="1:12" ht="25.5">
      <c r="A303" s="22"/>
      <c r="B303" s="23"/>
      <c r="C303" s="24"/>
      <c r="D303" s="29" t="s">
        <v>25</v>
      </c>
      <c r="E303" s="26" t="s">
        <v>47</v>
      </c>
      <c r="F303" s="27">
        <v>200</v>
      </c>
      <c r="G303" s="27">
        <v>0.2</v>
      </c>
      <c r="H303" s="27">
        <v>0</v>
      </c>
      <c r="I303" s="27">
        <v>6.4</v>
      </c>
      <c r="J303" s="27">
        <v>26.8</v>
      </c>
      <c r="K303" s="28" t="s">
        <v>52</v>
      </c>
      <c r="L303" s="64">
        <v>5.32</v>
      </c>
    </row>
    <row r="304" spans="1:12" ht="15">
      <c r="A304" s="22"/>
      <c r="B304" s="23"/>
      <c r="C304" s="24"/>
      <c r="D304" s="29" t="s">
        <v>26</v>
      </c>
      <c r="E304" s="26" t="s">
        <v>48</v>
      </c>
      <c r="F304" s="27">
        <v>30</v>
      </c>
      <c r="G304" s="27">
        <v>2.4</v>
      </c>
      <c r="H304" s="27">
        <v>0.3</v>
      </c>
      <c r="I304" s="27">
        <v>14.7</v>
      </c>
      <c r="J304" s="27">
        <v>71.2</v>
      </c>
      <c r="K304" s="28" t="s">
        <v>53</v>
      </c>
      <c r="L304" s="64">
        <v>2.34</v>
      </c>
    </row>
    <row r="305" spans="1:12" ht="15">
      <c r="A305" s="22"/>
      <c r="B305" s="23"/>
      <c r="C305" s="24"/>
      <c r="D305" s="29" t="s">
        <v>27</v>
      </c>
      <c r="E305" s="26" t="s">
        <v>82</v>
      </c>
      <c r="F305" s="27">
        <v>160</v>
      </c>
      <c r="G305" s="27">
        <v>1.4</v>
      </c>
      <c r="H305" s="27">
        <v>0.3</v>
      </c>
      <c r="I305" s="27">
        <v>13</v>
      </c>
      <c r="J305" s="27">
        <v>60.5</v>
      </c>
      <c r="K305" s="28" t="s">
        <v>53</v>
      </c>
      <c r="L305" s="64">
        <v>19.3</v>
      </c>
    </row>
    <row r="306" spans="1:12" ht="15">
      <c r="A306" s="22"/>
      <c r="B306" s="23"/>
      <c r="C306" s="24"/>
      <c r="D306" s="25" t="s">
        <v>102</v>
      </c>
      <c r="E306" s="26" t="s">
        <v>83</v>
      </c>
      <c r="F306" s="27">
        <v>60</v>
      </c>
      <c r="G306" s="27">
        <v>0.7</v>
      </c>
      <c r="H306" s="27">
        <v>0.1</v>
      </c>
      <c r="I306" s="27">
        <v>2.2999999999999998</v>
      </c>
      <c r="J306" s="27">
        <v>12.8</v>
      </c>
      <c r="K306" s="28" t="s">
        <v>84</v>
      </c>
      <c r="L306" s="27">
        <v>12.59</v>
      </c>
    </row>
    <row r="307" spans="1:12" ht="15">
      <c r="A307" s="22"/>
      <c r="B307" s="23"/>
      <c r="C307" s="24"/>
      <c r="D307" s="25"/>
      <c r="E307" s="26"/>
      <c r="F307" s="27"/>
      <c r="G307" s="27"/>
      <c r="H307" s="27"/>
      <c r="I307" s="27"/>
      <c r="J307" s="27"/>
      <c r="K307" s="28"/>
      <c r="L307" s="27"/>
    </row>
    <row r="308" spans="1:12" ht="15">
      <c r="A308" s="30"/>
      <c r="B308" s="31"/>
      <c r="C308" s="32"/>
      <c r="D308" s="33" t="s">
        <v>28</v>
      </c>
      <c r="E308" s="34"/>
      <c r="F308" s="35">
        <f>SUM(F301:F307)</f>
        <v>600</v>
      </c>
      <c r="G308" s="35">
        <f>SUM(G301:G307)</f>
        <v>23.699999999999996</v>
      </c>
      <c r="H308" s="35">
        <f>SUM(H301:H307)</f>
        <v>26.000000000000004</v>
      </c>
      <c r="I308" s="35">
        <f>SUM(I301:I307)</f>
        <v>39.4</v>
      </c>
      <c r="J308" s="35">
        <f>SUM(J301:J307)</f>
        <v>487.1</v>
      </c>
      <c r="K308" s="36"/>
      <c r="L308" s="35">
        <f>SUM(L301:L307)</f>
        <v>81</v>
      </c>
    </row>
    <row r="309" spans="1:12" ht="15">
      <c r="A309" s="37">
        <f>A301</f>
        <v>2</v>
      </c>
      <c r="B309" s="38">
        <f>B301</f>
        <v>1</v>
      </c>
      <c r="C309" s="39" t="s">
        <v>29</v>
      </c>
      <c r="D309" s="40" t="s">
        <v>27</v>
      </c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22"/>
      <c r="B311" s="23"/>
      <c r="C311" s="24"/>
      <c r="D311" s="25"/>
      <c r="E311" s="26"/>
      <c r="F311" s="27"/>
      <c r="G311" s="27"/>
      <c r="H311" s="27"/>
      <c r="I311" s="27"/>
      <c r="J311" s="27"/>
      <c r="K311" s="28"/>
      <c r="L311" s="27"/>
    </row>
    <row r="312" spans="1:12" ht="15">
      <c r="A312" s="30"/>
      <c r="B312" s="31"/>
      <c r="C312" s="32"/>
      <c r="D312" s="33" t="s">
        <v>28</v>
      </c>
      <c r="E312" s="34"/>
      <c r="F312" s="35">
        <f>SUM(F309:F311)</f>
        <v>0</v>
      </c>
      <c r="G312" s="35">
        <f>SUM(G309:G311)</f>
        <v>0</v>
      </c>
      <c r="H312" s="35">
        <f>SUM(H309:H311)</f>
        <v>0</v>
      </c>
      <c r="I312" s="35">
        <f>SUM(I309:I311)</f>
        <v>0</v>
      </c>
      <c r="J312" s="35">
        <f>SUM(J309:J311)</f>
        <v>0</v>
      </c>
      <c r="K312" s="36"/>
      <c r="L312" s="35" t="e">
        <f ca="1">SUM(L309:L317)</f>
        <v>#VALUE!</v>
      </c>
    </row>
    <row r="313" spans="1:12" ht="15">
      <c r="A313" s="37">
        <f>A301</f>
        <v>2</v>
      </c>
      <c r="B313" s="38">
        <f>B301</f>
        <v>1</v>
      </c>
      <c r="C313" s="39" t="s">
        <v>30</v>
      </c>
      <c r="D313" s="29" t="s">
        <v>31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>
      <c r="A314" s="22"/>
      <c r="B314" s="23"/>
      <c r="C314" s="24"/>
      <c r="D314" s="29" t="s">
        <v>32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22"/>
      <c r="B315" s="23"/>
      <c r="C315" s="24"/>
      <c r="D315" s="29" t="s">
        <v>33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34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>
      <c r="A317" s="22"/>
      <c r="B317" s="23"/>
      <c r="C317" s="24"/>
      <c r="D317" s="29" t="s">
        <v>35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36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9" t="s">
        <v>37</v>
      </c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22"/>
      <c r="B321" s="23"/>
      <c r="C321" s="24"/>
      <c r="D321" s="25"/>
      <c r="E321" s="26"/>
      <c r="F321" s="27"/>
      <c r="G321" s="27"/>
      <c r="H321" s="27"/>
      <c r="I321" s="27"/>
      <c r="J321" s="27"/>
      <c r="K321" s="28"/>
      <c r="L321" s="27"/>
    </row>
    <row r="322" spans="1:12" ht="15">
      <c r="A322" s="30"/>
      <c r="B322" s="31"/>
      <c r="C322" s="32"/>
      <c r="D322" s="33" t="s">
        <v>28</v>
      </c>
      <c r="E322" s="34"/>
      <c r="F322" s="35">
        <f>SUM(F313:F321)</f>
        <v>0</v>
      </c>
      <c r="G322" s="35">
        <f>SUM(G313:G321)</f>
        <v>0</v>
      </c>
      <c r="H322" s="35">
        <f>SUM(H313:H321)</f>
        <v>0</v>
      </c>
      <c r="I322" s="35">
        <f>SUM(I313:I321)</f>
        <v>0</v>
      </c>
      <c r="J322" s="35">
        <f>SUM(J313:J321)</f>
        <v>0</v>
      </c>
      <c r="K322" s="36"/>
      <c r="L322" s="35" t="e">
        <f ca="1">SUM(L319:L327)</f>
        <v>#VALUE!</v>
      </c>
    </row>
    <row r="323" spans="1:12" ht="15">
      <c r="A323" s="37">
        <f>A301</f>
        <v>2</v>
      </c>
      <c r="B323" s="38">
        <f>B301</f>
        <v>1</v>
      </c>
      <c r="C323" s="39" t="s">
        <v>38</v>
      </c>
      <c r="D323" s="40" t="s">
        <v>39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40" t="s">
        <v>35</v>
      </c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22"/>
      <c r="B326" s="23"/>
      <c r="C326" s="24"/>
      <c r="D326" s="25"/>
      <c r="E326" s="26"/>
      <c r="F326" s="27"/>
      <c r="G326" s="27"/>
      <c r="H326" s="27"/>
      <c r="I326" s="27"/>
      <c r="J326" s="27"/>
      <c r="K326" s="28"/>
      <c r="L326" s="27"/>
    </row>
    <row r="327" spans="1:12" ht="15">
      <c r="A327" s="30"/>
      <c r="B327" s="31"/>
      <c r="C327" s="32"/>
      <c r="D327" s="33" t="s">
        <v>28</v>
      </c>
      <c r="E327" s="34"/>
      <c r="F327" s="35">
        <f>SUM(F323:F326)</f>
        <v>0</v>
      </c>
      <c r="G327" s="35">
        <f>SUM(G323:G326)</f>
        <v>0</v>
      </c>
      <c r="H327" s="35">
        <f>SUM(H323:H326)</f>
        <v>0</v>
      </c>
      <c r="I327" s="35">
        <f>SUM(I323:I326)</f>
        <v>0</v>
      </c>
      <c r="J327" s="35">
        <f>SUM(J323:J326)</f>
        <v>0</v>
      </c>
      <c r="K327" s="36"/>
      <c r="L327" s="35" t="e">
        <f ca="1">SUM(L320:L326)</f>
        <v>#VALUE!</v>
      </c>
    </row>
    <row r="328" spans="1:12" ht="15">
      <c r="A328" s="37">
        <f>A301</f>
        <v>2</v>
      </c>
      <c r="B328" s="38">
        <f>B301</f>
        <v>1</v>
      </c>
      <c r="C328" s="39" t="s">
        <v>40</v>
      </c>
      <c r="D328" s="29" t="s">
        <v>24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34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35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9" t="s">
        <v>26</v>
      </c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22"/>
      <c r="B333" s="23"/>
      <c r="C333" s="24"/>
      <c r="D333" s="25"/>
      <c r="E333" s="26"/>
      <c r="F333" s="27"/>
      <c r="G333" s="27"/>
      <c r="H333" s="27"/>
      <c r="I333" s="27"/>
      <c r="J333" s="27"/>
      <c r="K333" s="28"/>
      <c r="L333" s="27"/>
    </row>
    <row r="334" spans="1:12" ht="15">
      <c r="A334" s="30"/>
      <c r="B334" s="31"/>
      <c r="C334" s="32"/>
      <c r="D334" s="33" t="s">
        <v>28</v>
      </c>
      <c r="E334" s="34"/>
      <c r="F334" s="35">
        <f>SUM(F328:F333)</f>
        <v>0</v>
      </c>
      <c r="G334" s="35">
        <f>SUM(G328:G333)</f>
        <v>0</v>
      </c>
      <c r="H334" s="35">
        <f>SUM(H328:H333)</f>
        <v>0</v>
      </c>
      <c r="I334" s="35">
        <f>SUM(I328:I333)</f>
        <v>0</v>
      </c>
      <c r="J334" s="35">
        <f>SUM(J328:J333)</f>
        <v>0</v>
      </c>
      <c r="K334" s="36"/>
      <c r="L334" s="35" t="e">
        <f ca="1">SUM(L328:L336)</f>
        <v>#VALUE!</v>
      </c>
    </row>
    <row r="335" spans="1:12" ht="15">
      <c r="A335" s="37">
        <f>A301</f>
        <v>2</v>
      </c>
      <c r="B335" s="38">
        <f>B301</f>
        <v>1</v>
      </c>
      <c r="C335" s="39" t="s">
        <v>41</v>
      </c>
      <c r="D335" s="40" t="s">
        <v>42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39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35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40" t="s">
        <v>27</v>
      </c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22"/>
      <c r="B340" s="23"/>
      <c r="C340" s="24"/>
      <c r="D340" s="25"/>
      <c r="E340" s="26"/>
      <c r="F340" s="27"/>
      <c r="G340" s="27"/>
      <c r="H340" s="27"/>
      <c r="I340" s="27"/>
      <c r="J340" s="27"/>
      <c r="K340" s="28"/>
      <c r="L340" s="27"/>
    </row>
    <row r="341" spans="1:12" ht="15">
      <c r="A341" s="30"/>
      <c r="B341" s="31"/>
      <c r="C341" s="32"/>
      <c r="D341" s="41" t="s">
        <v>28</v>
      </c>
      <c r="E341" s="34"/>
      <c r="F341" s="35">
        <f>SUM(F335:F340)</f>
        <v>0</v>
      </c>
      <c r="G341" s="35">
        <f>SUM(G335:G340)</f>
        <v>0</v>
      </c>
      <c r="H341" s="35">
        <f>SUM(H335:H340)</f>
        <v>0</v>
      </c>
      <c r="I341" s="35">
        <f>SUM(I335:I340)</f>
        <v>0</v>
      </c>
      <c r="J341" s="35">
        <f>SUM(J335:J340)</f>
        <v>0</v>
      </c>
      <c r="K341" s="36"/>
      <c r="L341" s="35" t="e">
        <f ca="1">SUM(L335:L343)</f>
        <v>#VALUE!</v>
      </c>
    </row>
    <row r="342" spans="1:12" ht="15.75" customHeight="1">
      <c r="A342" s="42">
        <f>A301</f>
        <v>2</v>
      </c>
      <c r="B342" s="43">
        <f>B301</f>
        <v>1</v>
      </c>
      <c r="C342" s="72" t="s">
        <v>43</v>
      </c>
      <c r="D342" s="73"/>
      <c r="E342" s="44"/>
      <c r="F342" s="45">
        <f>F308+F312+F322+F327+F334+F341</f>
        <v>600</v>
      </c>
      <c r="G342" s="45">
        <f>G308+G312+G322+G327+G334+G341</f>
        <v>23.699999999999996</v>
      </c>
      <c r="H342" s="45">
        <f>H308+H312+H322+H327+H334+H341</f>
        <v>26.000000000000004</v>
      </c>
      <c r="I342" s="45">
        <f>I308+I312+I322+I327+I334+I341</f>
        <v>39.4</v>
      </c>
      <c r="J342" s="45">
        <f>J308+J312+J322+J327+J334+J341</f>
        <v>487.1</v>
      </c>
      <c r="K342" s="46"/>
      <c r="L342" s="45" t="e">
        <f ca="1">L308+L312+L322+L327+L334+L341</f>
        <v>#VALUE!</v>
      </c>
    </row>
    <row r="343" spans="1:12" ht="25.5">
      <c r="A343" s="47">
        <v>2</v>
      </c>
      <c r="B343" s="23">
        <v>2</v>
      </c>
      <c r="C343" s="17" t="s">
        <v>23</v>
      </c>
      <c r="D343" s="18" t="s">
        <v>24</v>
      </c>
      <c r="E343" s="19" t="s">
        <v>85</v>
      </c>
      <c r="F343" s="20">
        <v>200</v>
      </c>
      <c r="G343" s="20">
        <v>5.3</v>
      </c>
      <c r="H343" s="20">
        <v>5.4</v>
      </c>
      <c r="I343" s="20">
        <v>28.7</v>
      </c>
      <c r="J343" s="20">
        <v>184.5</v>
      </c>
      <c r="K343" s="21" t="s">
        <v>86</v>
      </c>
      <c r="L343" s="20">
        <v>27.73</v>
      </c>
    </row>
    <row r="344" spans="1:12" ht="15">
      <c r="A344" s="47"/>
      <c r="B344" s="23"/>
      <c r="C344" s="24"/>
      <c r="D344" s="25"/>
      <c r="E344" s="26"/>
      <c r="F344" s="27"/>
      <c r="G344" s="27"/>
      <c r="H344" s="27"/>
      <c r="I344" s="27"/>
      <c r="J344" s="27"/>
      <c r="K344" s="28"/>
      <c r="L344" s="27"/>
    </row>
    <row r="345" spans="1:12" ht="25.5">
      <c r="A345" s="47"/>
      <c r="B345" s="23"/>
      <c r="C345" s="24"/>
      <c r="D345" s="29" t="s">
        <v>25</v>
      </c>
      <c r="E345" s="26" t="s">
        <v>66</v>
      </c>
      <c r="F345" s="27">
        <v>200</v>
      </c>
      <c r="G345" s="27">
        <v>3.9</v>
      </c>
      <c r="H345" s="27">
        <v>2.9</v>
      </c>
      <c r="I345" s="27">
        <v>11.2</v>
      </c>
      <c r="J345" s="27">
        <v>86</v>
      </c>
      <c r="K345" s="28" t="s">
        <v>68</v>
      </c>
      <c r="L345" s="27">
        <v>9.31</v>
      </c>
    </row>
    <row r="346" spans="1:12" ht="15">
      <c r="A346" s="47"/>
      <c r="B346" s="23"/>
      <c r="C346" s="24"/>
      <c r="D346" s="29" t="s">
        <v>26</v>
      </c>
      <c r="E346" s="26" t="s">
        <v>48</v>
      </c>
      <c r="F346" s="27">
        <v>40</v>
      </c>
      <c r="G346" s="27">
        <v>3.2</v>
      </c>
      <c r="H346" s="27">
        <v>0.4</v>
      </c>
      <c r="I346" s="27">
        <v>19.600000000000001</v>
      </c>
      <c r="J346" s="27">
        <v>95</v>
      </c>
      <c r="K346" s="28" t="s">
        <v>53</v>
      </c>
      <c r="L346" s="27">
        <v>3.1</v>
      </c>
    </row>
    <row r="347" spans="1:12" ht="15">
      <c r="A347" s="47"/>
      <c r="B347" s="23"/>
      <c r="C347" s="24"/>
      <c r="D347" s="29" t="s">
        <v>27</v>
      </c>
      <c r="E347" s="26" t="s">
        <v>73</v>
      </c>
      <c r="F347" s="27">
        <v>200</v>
      </c>
      <c r="G347" s="81" t="s">
        <v>118</v>
      </c>
      <c r="H347" s="81" t="s">
        <v>119</v>
      </c>
      <c r="I347" s="81" t="s">
        <v>120</v>
      </c>
      <c r="J347" s="27">
        <v>70</v>
      </c>
      <c r="K347" s="28" t="s">
        <v>53</v>
      </c>
      <c r="L347" s="27">
        <v>35</v>
      </c>
    </row>
    <row r="348" spans="1:12" ht="15">
      <c r="A348" s="47"/>
      <c r="B348" s="23"/>
      <c r="C348" s="24"/>
      <c r="D348" s="25" t="s">
        <v>105</v>
      </c>
      <c r="E348" s="26"/>
      <c r="F348" s="27"/>
      <c r="G348" s="27"/>
      <c r="H348" s="27"/>
      <c r="I348" s="27"/>
      <c r="J348" s="27"/>
      <c r="K348" s="28"/>
      <c r="L348" s="27"/>
    </row>
    <row r="349" spans="1:12" ht="25.5">
      <c r="A349" s="47"/>
      <c r="B349" s="23"/>
      <c r="C349" s="24"/>
      <c r="D349" s="25" t="s">
        <v>104</v>
      </c>
      <c r="E349" s="26" t="s">
        <v>87</v>
      </c>
      <c r="F349" s="27">
        <v>20</v>
      </c>
      <c r="G349" s="27">
        <v>0.2</v>
      </c>
      <c r="H349" s="27">
        <v>14.5</v>
      </c>
      <c r="I349" s="27">
        <v>0.3</v>
      </c>
      <c r="J349" s="27">
        <v>132.19999999999999</v>
      </c>
      <c r="K349" s="28" t="s">
        <v>63</v>
      </c>
      <c r="L349" s="27">
        <v>5.86</v>
      </c>
    </row>
    <row r="350" spans="1:12" ht="15">
      <c r="A350" s="48"/>
      <c r="B350" s="31"/>
      <c r="C350" s="32"/>
      <c r="D350" s="33" t="s">
        <v>28</v>
      </c>
      <c r="E350" s="34"/>
      <c r="F350" s="35">
        <f>SUM(F343:F349)</f>
        <v>660</v>
      </c>
      <c r="G350" s="82" t="s">
        <v>121</v>
      </c>
      <c r="H350" s="82" t="s">
        <v>122</v>
      </c>
      <c r="I350" s="82" t="s">
        <v>123</v>
      </c>
      <c r="J350" s="82" t="s">
        <v>124</v>
      </c>
      <c r="K350" s="36"/>
      <c r="L350" s="35">
        <f>SUM(L343:L349)</f>
        <v>81</v>
      </c>
    </row>
    <row r="351" spans="1:12" ht="15">
      <c r="A351" s="38">
        <f>A343</f>
        <v>2</v>
      </c>
      <c r="B351" s="38">
        <f>B343</f>
        <v>2</v>
      </c>
      <c r="C351" s="39" t="s">
        <v>29</v>
      </c>
      <c r="D351" s="40" t="s">
        <v>27</v>
      </c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7"/>
      <c r="B353" s="23"/>
      <c r="C353" s="24"/>
      <c r="D353" s="25"/>
      <c r="E353" s="26"/>
      <c r="F353" s="27"/>
      <c r="G353" s="27"/>
      <c r="H353" s="27"/>
      <c r="I353" s="27"/>
      <c r="J353" s="27"/>
      <c r="K353" s="28"/>
      <c r="L353" s="27"/>
    </row>
    <row r="354" spans="1:12" ht="15">
      <c r="A354" s="48"/>
      <c r="B354" s="31"/>
      <c r="C354" s="32"/>
      <c r="D354" s="33" t="s">
        <v>28</v>
      </c>
      <c r="E354" s="34"/>
      <c r="F354" s="35">
        <f>SUM(F351:F353)</f>
        <v>0</v>
      </c>
      <c r="G354" s="35">
        <f>SUM(G351:G353)</f>
        <v>0</v>
      </c>
      <c r="H354" s="35">
        <f>SUM(H351:H353)</f>
        <v>0</v>
      </c>
      <c r="I354" s="35">
        <f>SUM(I351:I353)</f>
        <v>0</v>
      </c>
      <c r="J354" s="35">
        <f>SUM(J351:J353)</f>
        <v>0</v>
      </c>
      <c r="K354" s="36"/>
      <c r="L354" s="35" t="e">
        <f ca="1">SUM(L351:L359)</f>
        <v>#VALUE!</v>
      </c>
    </row>
    <row r="355" spans="1:12" ht="15">
      <c r="A355" s="38">
        <f>A343</f>
        <v>2</v>
      </c>
      <c r="B355" s="38">
        <f>B343</f>
        <v>2</v>
      </c>
      <c r="C355" s="39" t="s">
        <v>30</v>
      </c>
      <c r="D355" s="29" t="s">
        <v>31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>
      <c r="A356" s="47"/>
      <c r="B356" s="23"/>
      <c r="C356" s="24"/>
      <c r="D356" s="29" t="s">
        <v>32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7"/>
      <c r="B357" s="23"/>
      <c r="C357" s="24"/>
      <c r="D357" s="29" t="s">
        <v>33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34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>
      <c r="A359" s="47"/>
      <c r="B359" s="23"/>
      <c r="C359" s="24"/>
      <c r="D359" s="29" t="s">
        <v>35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>
      <c r="A360" s="47"/>
      <c r="B360" s="23"/>
      <c r="C360" s="24"/>
      <c r="D360" s="29" t="s">
        <v>36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9" t="s">
        <v>37</v>
      </c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7"/>
      <c r="B363" s="23"/>
      <c r="C363" s="24"/>
      <c r="D363" s="25"/>
      <c r="E363" s="26"/>
      <c r="F363" s="27"/>
      <c r="G363" s="27"/>
      <c r="H363" s="27"/>
      <c r="I363" s="27"/>
      <c r="J363" s="27"/>
      <c r="K363" s="28"/>
      <c r="L363" s="27"/>
    </row>
    <row r="364" spans="1:12" ht="15">
      <c r="A364" s="48"/>
      <c r="B364" s="31"/>
      <c r="C364" s="32"/>
      <c r="D364" s="33" t="s">
        <v>28</v>
      </c>
      <c r="E364" s="34"/>
      <c r="F364" s="35">
        <f>SUM(F355:F363)</f>
        <v>0</v>
      </c>
      <c r="G364" s="35">
        <f>SUM(G355:G363)</f>
        <v>0</v>
      </c>
      <c r="H364" s="35">
        <f>SUM(H355:H363)</f>
        <v>0</v>
      </c>
      <c r="I364" s="35">
        <f>SUM(I355:I363)</f>
        <v>0</v>
      </c>
      <c r="J364" s="35">
        <f>SUM(J355:J363)</f>
        <v>0</v>
      </c>
      <c r="K364" s="36"/>
      <c r="L364" s="35" t="e">
        <f ca="1">SUM(L361:L369)</f>
        <v>#VALUE!</v>
      </c>
    </row>
    <row r="365" spans="1:12" ht="15">
      <c r="A365" s="38">
        <f>A343</f>
        <v>2</v>
      </c>
      <c r="B365" s="38">
        <f>B343</f>
        <v>2</v>
      </c>
      <c r="C365" s="39" t="s">
        <v>38</v>
      </c>
      <c r="D365" s="40" t="s">
        <v>39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40" t="s">
        <v>35</v>
      </c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7"/>
      <c r="B368" s="23"/>
      <c r="C368" s="24"/>
      <c r="D368" s="25"/>
      <c r="E368" s="26"/>
      <c r="F368" s="27"/>
      <c r="G368" s="27"/>
      <c r="H368" s="27"/>
      <c r="I368" s="27"/>
      <c r="J368" s="27"/>
      <c r="K368" s="28"/>
      <c r="L368" s="27"/>
    </row>
    <row r="369" spans="1:12" ht="15">
      <c r="A369" s="48"/>
      <c r="B369" s="31"/>
      <c r="C369" s="32"/>
      <c r="D369" s="33" t="s">
        <v>28</v>
      </c>
      <c r="E369" s="34"/>
      <c r="F369" s="35">
        <f>SUM(F365:F368)</f>
        <v>0</v>
      </c>
      <c r="G369" s="35">
        <f>SUM(G365:G368)</f>
        <v>0</v>
      </c>
      <c r="H369" s="35">
        <f>SUM(H365:H368)</f>
        <v>0</v>
      </c>
      <c r="I369" s="35">
        <f>SUM(I365:I368)</f>
        <v>0</v>
      </c>
      <c r="J369" s="35">
        <f>SUM(J365:J368)</f>
        <v>0</v>
      </c>
      <c r="K369" s="36"/>
      <c r="L369" s="35" t="e">
        <f ca="1">SUM(L362:L368)</f>
        <v>#VALUE!</v>
      </c>
    </row>
    <row r="370" spans="1:12" ht="15">
      <c r="A370" s="38">
        <f>A343</f>
        <v>2</v>
      </c>
      <c r="B370" s="38">
        <f>B343</f>
        <v>2</v>
      </c>
      <c r="C370" s="39" t="s">
        <v>40</v>
      </c>
      <c r="D370" s="29" t="s">
        <v>24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34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35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9" t="s">
        <v>26</v>
      </c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7"/>
      <c r="B375" s="23"/>
      <c r="C375" s="24"/>
      <c r="D375" s="25"/>
      <c r="E375" s="26"/>
      <c r="F375" s="27"/>
      <c r="G375" s="27"/>
      <c r="H375" s="27"/>
      <c r="I375" s="27"/>
      <c r="J375" s="27"/>
      <c r="K375" s="28"/>
      <c r="L375" s="27"/>
    </row>
    <row r="376" spans="1:12" ht="15">
      <c r="A376" s="48"/>
      <c r="B376" s="31"/>
      <c r="C376" s="32"/>
      <c r="D376" s="33" t="s">
        <v>28</v>
      </c>
      <c r="E376" s="34"/>
      <c r="F376" s="35">
        <f>SUM(F370:F375)</f>
        <v>0</v>
      </c>
      <c r="G376" s="35">
        <f>SUM(G370:G375)</f>
        <v>0</v>
      </c>
      <c r="H376" s="35">
        <f>SUM(H370:H375)</f>
        <v>0</v>
      </c>
      <c r="I376" s="35">
        <f>SUM(I370:I375)</f>
        <v>0</v>
      </c>
      <c r="J376" s="35">
        <f>SUM(J370:J375)</f>
        <v>0</v>
      </c>
      <c r="K376" s="36"/>
      <c r="L376" s="35" t="e">
        <f ca="1">SUM(L370:L378)</f>
        <v>#VALUE!</v>
      </c>
    </row>
    <row r="377" spans="1:12" ht="15">
      <c r="A377" s="38">
        <f>A343</f>
        <v>2</v>
      </c>
      <c r="B377" s="38">
        <f>B343</f>
        <v>2</v>
      </c>
      <c r="C377" s="39" t="s">
        <v>41</v>
      </c>
      <c r="D377" s="40" t="s">
        <v>42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39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35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40" t="s">
        <v>27</v>
      </c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7"/>
      <c r="B382" s="23"/>
      <c r="C382" s="24"/>
      <c r="D382" s="25"/>
      <c r="E382" s="26"/>
      <c r="F382" s="27"/>
      <c r="G382" s="27"/>
      <c r="H382" s="27"/>
      <c r="I382" s="27"/>
      <c r="J382" s="27"/>
      <c r="K382" s="28"/>
      <c r="L382" s="27"/>
    </row>
    <row r="383" spans="1:12" ht="15">
      <c r="A383" s="48"/>
      <c r="B383" s="31"/>
      <c r="C383" s="32"/>
      <c r="D383" s="41" t="s">
        <v>28</v>
      </c>
      <c r="E383" s="34"/>
      <c r="F383" s="35">
        <f>SUM(F377:F382)</f>
        <v>0</v>
      </c>
      <c r="G383" s="35">
        <f>SUM(G377:G382)</f>
        <v>0</v>
      </c>
      <c r="H383" s="35">
        <f>SUM(H377:H382)</f>
        <v>0</v>
      </c>
      <c r="I383" s="35">
        <f>SUM(I377:I382)</f>
        <v>0</v>
      </c>
      <c r="J383" s="35">
        <f>SUM(J377:J382)</f>
        <v>0</v>
      </c>
      <c r="K383" s="36"/>
      <c r="L383" s="35" t="e">
        <f ca="1">SUM(L377:L385)</f>
        <v>#VALUE!</v>
      </c>
    </row>
    <row r="384" spans="1:12" ht="15.75" customHeight="1" thickBot="1">
      <c r="A384" s="49">
        <f>A343</f>
        <v>2</v>
      </c>
      <c r="B384" s="49">
        <f>B343</f>
        <v>2</v>
      </c>
      <c r="C384" s="72" t="s">
        <v>43</v>
      </c>
      <c r="D384" s="73"/>
      <c r="E384" s="44"/>
      <c r="F384" s="45">
        <f>F350+F354+F364+F369+F376+F383</f>
        <v>660</v>
      </c>
      <c r="G384" s="45">
        <f>G350+G354+G364+G369+G376+G383</f>
        <v>45336</v>
      </c>
      <c r="H384" s="45">
        <f>H350+H354+H364+H369+H376+H383</f>
        <v>45466</v>
      </c>
      <c r="I384" s="45" t="e">
        <f>I350+I354+I364+I369+I376+I383</f>
        <v>#VALUE!</v>
      </c>
      <c r="J384" s="45" t="e">
        <f>J350+J354+J364+J369+J376+J383</f>
        <v>#VALUE!</v>
      </c>
      <c r="K384" s="46"/>
      <c r="L384" s="45" t="e">
        <f ca="1">L350+L354+L364+L369+L376+L383</f>
        <v>#VALUE!</v>
      </c>
    </row>
    <row r="385" spans="1:12" ht="15.75" thickBot="1">
      <c r="A385" s="15">
        <v>2</v>
      </c>
      <c r="B385" s="16">
        <v>3</v>
      </c>
      <c r="C385" s="17" t="s">
        <v>23</v>
      </c>
      <c r="D385" s="18" t="s">
        <v>24</v>
      </c>
      <c r="E385" s="19" t="s">
        <v>88</v>
      </c>
      <c r="F385" s="20">
        <v>150</v>
      </c>
      <c r="G385" s="20">
        <v>29.7</v>
      </c>
      <c r="H385" s="20">
        <v>10.7</v>
      </c>
      <c r="I385" s="20">
        <v>21.6</v>
      </c>
      <c r="J385" s="20">
        <v>301.3</v>
      </c>
      <c r="K385" s="65" t="s">
        <v>89</v>
      </c>
      <c r="L385" s="66">
        <v>46.13</v>
      </c>
    </row>
    <row r="386" spans="1:12" ht="15">
      <c r="A386" s="22"/>
      <c r="B386" s="23"/>
      <c r="C386" s="24"/>
      <c r="D386" s="18" t="s">
        <v>24</v>
      </c>
      <c r="E386" s="26" t="s">
        <v>74</v>
      </c>
      <c r="F386" s="27">
        <v>20</v>
      </c>
      <c r="G386" s="27">
        <v>1.4</v>
      </c>
      <c r="H386" s="27">
        <v>1.7</v>
      </c>
      <c r="I386" s="27">
        <v>11.1</v>
      </c>
      <c r="J386" s="27">
        <v>65.5</v>
      </c>
      <c r="K386" s="28" t="s">
        <v>53</v>
      </c>
      <c r="L386" s="27">
        <v>4.0999999999999996</v>
      </c>
    </row>
    <row r="387" spans="1:12" ht="25.5">
      <c r="A387" s="22"/>
      <c r="B387" s="23"/>
      <c r="C387" s="24"/>
      <c r="D387" s="29" t="s">
        <v>25</v>
      </c>
      <c r="E387" s="26" t="s">
        <v>90</v>
      </c>
      <c r="F387" s="27">
        <v>200</v>
      </c>
      <c r="G387" s="27">
        <v>0.1</v>
      </c>
      <c r="H387" s="27">
        <v>0.1</v>
      </c>
      <c r="I387" s="27">
        <v>0.9</v>
      </c>
      <c r="J387" s="27">
        <v>5</v>
      </c>
      <c r="K387" s="28" t="s">
        <v>91</v>
      </c>
      <c r="L387" s="27">
        <v>10.93</v>
      </c>
    </row>
    <row r="388" spans="1:12" ht="15">
      <c r="A388" s="22"/>
      <c r="B388" s="23"/>
      <c r="C388" s="24"/>
      <c r="D388" s="29" t="s">
        <v>26</v>
      </c>
      <c r="E388" s="26" t="s">
        <v>48</v>
      </c>
      <c r="F388" s="27">
        <v>30</v>
      </c>
      <c r="G388" s="27">
        <v>2.4</v>
      </c>
      <c r="H388" s="27">
        <v>0.3</v>
      </c>
      <c r="I388" s="27">
        <v>14.7</v>
      </c>
      <c r="J388" s="27">
        <v>71.2</v>
      </c>
      <c r="K388" s="28" t="s">
        <v>53</v>
      </c>
      <c r="L388" s="27">
        <v>2.34</v>
      </c>
    </row>
    <row r="389" spans="1:12" ht="15">
      <c r="A389" s="22"/>
      <c r="B389" s="23"/>
      <c r="C389" s="24"/>
      <c r="D389" s="29" t="s">
        <v>27</v>
      </c>
      <c r="E389" s="26" t="s">
        <v>49</v>
      </c>
      <c r="F389" s="27">
        <v>100</v>
      </c>
      <c r="G389" s="27">
        <v>0.4</v>
      </c>
      <c r="H389" s="27">
        <v>0.4</v>
      </c>
      <c r="I389" s="27">
        <v>9.8000000000000007</v>
      </c>
      <c r="J389" s="27">
        <v>44.4</v>
      </c>
      <c r="K389" s="28" t="s">
        <v>53</v>
      </c>
      <c r="L389" s="27">
        <v>17.5</v>
      </c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22"/>
      <c r="B391" s="23"/>
      <c r="C391" s="24"/>
      <c r="D391" s="25"/>
      <c r="E391" s="26"/>
      <c r="F391" s="27"/>
      <c r="G391" s="27"/>
      <c r="H391" s="27"/>
      <c r="I391" s="27"/>
      <c r="J391" s="27"/>
      <c r="K391" s="28"/>
      <c r="L391" s="27"/>
    </row>
    <row r="392" spans="1:12" ht="15">
      <c r="A392" s="30"/>
      <c r="B392" s="31"/>
      <c r="C392" s="32"/>
      <c r="D392" s="33" t="s">
        <v>28</v>
      </c>
      <c r="E392" s="34"/>
      <c r="F392" s="35">
        <f>SUM(F385:F391)</f>
        <v>500</v>
      </c>
      <c r="G392" s="35">
        <f>SUM(G385:G391)</f>
        <v>34</v>
      </c>
      <c r="H392" s="35">
        <f>SUM(H385:H391)</f>
        <v>13.2</v>
      </c>
      <c r="I392" s="35">
        <f>SUM(I385:I391)</f>
        <v>58.099999999999994</v>
      </c>
      <c r="J392" s="35">
        <f>SUM(J385:J391)</f>
        <v>487.4</v>
      </c>
      <c r="K392" s="36"/>
      <c r="L392" s="35">
        <f>SUM(L385:L391)</f>
        <v>81</v>
      </c>
    </row>
    <row r="393" spans="1:12" ht="15">
      <c r="A393" s="37">
        <f>A385</f>
        <v>2</v>
      </c>
      <c r="B393" s="38">
        <f>B385</f>
        <v>3</v>
      </c>
      <c r="C393" s="39" t="s">
        <v>29</v>
      </c>
      <c r="D393" s="40" t="s">
        <v>27</v>
      </c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22"/>
      <c r="B395" s="23"/>
      <c r="C395" s="24"/>
      <c r="D395" s="25"/>
      <c r="E395" s="26"/>
      <c r="F395" s="27"/>
      <c r="G395" s="27"/>
      <c r="H395" s="27"/>
      <c r="I395" s="27"/>
      <c r="J395" s="27"/>
      <c r="K395" s="28"/>
      <c r="L395" s="27"/>
    </row>
    <row r="396" spans="1:12" ht="15">
      <c r="A396" s="30"/>
      <c r="B396" s="31"/>
      <c r="C396" s="32"/>
      <c r="D396" s="33" t="s">
        <v>28</v>
      </c>
      <c r="E396" s="34"/>
      <c r="F396" s="35">
        <f>SUM(F393:F395)</f>
        <v>0</v>
      </c>
      <c r="G396" s="35">
        <f>SUM(G393:G395)</f>
        <v>0</v>
      </c>
      <c r="H396" s="35">
        <f>SUM(H393:H395)</f>
        <v>0</v>
      </c>
      <c r="I396" s="35">
        <f>SUM(I393:I395)</f>
        <v>0</v>
      </c>
      <c r="J396" s="35">
        <f>SUM(J393:J395)</f>
        <v>0</v>
      </c>
      <c r="K396" s="36"/>
      <c r="L396" s="35" t="e">
        <f ca="1">SUM(L393:L401)</f>
        <v>#VALUE!</v>
      </c>
    </row>
    <row r="397" spans="1:12" ht="15">
      <c r="A397" s="37">
        <f>A385</f>
        <v>2</v>
      </c>
      <c r="B397" s="38">
        <f>B385</f>
        <v>3</v>
      </c>
      <c r="C397" s="39" t="s">
        <v>30</v>
      </c>
      <c r="D397" s="29" t="s">
        <v>31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>
      <c r="A398" s="22"/>
      <c r="B398" s="23"/>
      <c r="C398" s="24"/>
      <c r="D398" s="29" t="s">
        <v>32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9" t="s">
        <v>33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34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>
      <c r="A401" s="22"/>
      <c r="B401" s="23"/>
      <c r="C401" s="24"/>
      <c r="D401" s="29" t="s">
        <v>35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>
      <c r="A402" s="22"/>
      <c r="B402" s="23"/>
      <c r="C402" s="24"/>
      <c r="D402" s="29" t="s">
        <v>36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9" t="s">
        <v>37</v>
      </c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22"/>
      <c r="B405" s="23"/>
      <c r="C405" s="24"/>
      <c r="D405" s="25"/>
      <c r="E405" s="26"/>
      <c r="F405" s="27"/>
      <c r="G405" s="27"/>
      <c r="H405" s="27"/>
      <c r="I405" s="27"/>
      <c r="J405" s="27"/>
      <c r="K405" s="28"/>
      <c r="L405" s="27"/>
    </row>
    <row r="406" spans="1:12" ht="15">
      <c r="A406" s="30"/>
      <c r="B406" s="31"/>
      <c r="C406" s="32"/>
      <c r="D406" s="33" t="s">
        <v>28</v>
      </c>
      <c r="E406" s="34"/>
      <c r="F406" s="35">
        <f>SUM(F397:F405)</f>
        <v>0</v>
      </c>
      <c r="G406" s="35">
        <f>SUM(G397:G405)</f>
        <v>0</v>
      </c>
      <c r="H406" s="35">
        <f>SUM(H397:H405)</f>
        <v>0</v>
      </c>
      <c r="I406" s="35">
        <f>SUM(I397:I405)</f>
        <v>0</v>
      </c>
      <c r="J406" s="35">
        <f>SUM(J397:J405)</f>
        <v>0</v>
      </c>
      <c r="K406" s="36"/>
      <c r="L406" s="35" t="e">
        <f ca="1">SUM(L403:L411)</f>
        <v>#VALUE!</v>
      </c>
    </row>
    <row r="407" spans="1:12" ht="15">
      <c r="A407" s="37">
        <f>A385</f>
        <v>2</v>
      </c>
      <c r="B407" s="38">
        <f>B385</f>
        <v>3</v>
      </c>
      <c r="C407" s="39" t="s">
        <v>38</v>
      </c>
      <c r="D407" s="40" t="s">
        <v>39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40" t="s">
        <v>35</v>
      </c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22"/>
      <c r="B410" s="23"/>
      <c r="C410" s="24"/>
      <c r="D410" s="25"/>
      <c r="E410" s="26"/>
      <c r="F410" s="27"/>
      <c r="G410" s="27"/>
      <c r="H410" s="27"/>
      <c r="I410" s="27"/>
      <c r="J410" s="27"/>
      <c r="K410" s="28"/>
      <c r="L410" s="27"/>
    </row>
    <row r="411" spans="1:12" ht="15">
      <c r="A411" s="30"/>
      <c r="B411" s="31"/>
      <c r="C411" s="32"/>
      <c r="D411" s="33" t="s">
        <v>28</v>
      </c>
      <c r="E411" s="34"/>
      <c r="F411" s="35">
        <f>SUM(F407:F410)</f>
        <v>0</v>
      </c>
      <c r="G411" s="35">
        <f>SUM(G407:G410)</f>
        <v>0</v>
      </c>
      <c r="H411" s="35">
        <f>SUM(H407:H410)</f>
        <v>0</v>
      </c>
      <c r="I411" s="35">
        <f>SUM(I407:I410)</f>
        <v>0</v>
      </c>
      <c r="J411" s="35">
        <f>SUM(J407:J410)</f>
        <v>0</v>
      </c>
      <c r="K411" s="36"/>
      <c r="L411" s="35" t="e">
        <f ca="1">SUM(L404:L410)</f>
        <v>#VALUE!</v>
      </c>
    </row>
    <row r="412" spans="1:12" ht="15">
      <c r="A412" s="37">
        <f>A385</f>
        <v>2</v>
      </c>
      <c r="B412" s="38">
        <f>B385</f>
        <v>3</v>
      </c>
      <c r="C412" s="39" t="s">
        <v>40</v>
      </c>
      <c r="D412" s="29" t="s">
        <v>24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34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35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9" t="s">
        <v>26</v>
      </c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22"/>
      <c r="B417" s="23"/>
      <c r="C417" s="24"/>
      <c r="D417" s="25"/>
      <c r="E417" s="26"/>
      <c r="F417" s="27"/>
      <c r="G417" s="27"/>
      <c r="H417" s="27"/>
      <c r="I417" s="27"/>
      <c r="J417" s="27"/>
      <c r="K417" s="28"/>
      <c r="L417" s="27"/>
    </row>
    <row r="418" spans="1:12" ht="15">
      <c r="A418" s="30"/>
      <c r="B418" s="31"/>
      <c r="C418" s="32"/>
      <c r="D418" s="33" t="s">
        <v>28</v>
      </c>
      <c r="E418" s="34"/>
      <c r="F418" s="35">
        <f>SUM(F412:F417)</f>
        <v>0</v>
      </c>
      <c r="G418" s="35">
        <f>SUM(G412:G417)</f>
        <v>0</v>
      </c>
      <c r="H418" s="35">
        <f>SUM(H412:H417)</f>
        <v>0</v>
      </c>
      <c r="I418" s="35">
        <f>SUM(I412:I417)</f>
        <v>0</v>
      </c>
      <c r="J418" s="35">
        <f>SUM(J412:J417)</f>
        <v>0</v>
      </c>
      <c r="K418" s="36"/>
      <c r="L418" s="35" t="e">
        <f ca="1">SUM(L412:L420)</f>
        <v>#VALUE!</v>
      </c>
    </row>
    <row r="419" spans="1:12" ht="15">
      <c r="A419" s="37">
        <f>A385</f>
        <v>2</v>
      </c>
      <c r="B419" s="38">
        <f>B385</f>
        <v>3</v>
      </c>
      <c r="C419" s="39" t="s">
        <v>41</v>
      </c>
      <c r="D419" s="40" t="s">
        <v>42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39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35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40" t="s">
        <v>27</v>
      </c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22"/>
      <c r="B424" s="23"/>
      <c r="C424" s="24"/>
      <c r="D424" s="25"/>
      <c r="E424" s="26"/>
      <c r="F424" s="27"/>
      <c r="G424" s="27"/>
      <c r="H424" s="27"/>
      <c r="I424" s="27"/>
      <c r="J424" s="27"/>
      <c r="K424" s="28"/>
      <c r="L424" s="27"/>
    </row>
    <row r="425" spans="1:12" ht="15">
      <c r="A425" s="30"/>
      <c r="B425" s="31"/>
      <c r="C425" s="32"/>
      <c r="D425" s="41" t="s">
        <v>28</v>
      </c>
      <c r="E425" s="34"/>
      <c r="F425" s="35">
        <f>SUM(F419:F424)</f>
        <v>0</v>
      </c>
      <c r="G425" s="35">
        <f>SUM(G419:G424)</f>
        <v>0</v>
      </c>
      <c r="H425" s="35">
        <f>SUM(H419:H424)</f>
        <v>0</v>
      </c>
      <c r="I425" s="35">
        <f>SUM(I419:I424)</f>
        <v>0</v>
      </c>
      <c r="J425" s="35">
        <f>SUM(J419:J424)</f>
        <v>0</v>
      </c>
      <c r="K425" s="36"/>
      <c r="L425" s="35" t="e">
        <f ca="1">SUM(L419:L427)</f>
        <v>#VALUE!</v>
      </c>
    </row>
    <row r="426" spans="1:12" ht="15.75" customHeight="1">
      <c r="A426" s="42">
        <f>A385</f>
        <v>2</v>
      </c>
      <c r="B426" s="43">
        <f>B385</f>
        <v>3</v>
      </c>
      <c r="C426" s="72" t="s">
        <v>43</v>
      </c>
      <c r="D426" s="73"/>
      <c r="E426" s="44"/>
      <c r="F426" s="45">
        <f>F392+F396+F406+F411+F418+F425</f>
        <v>500</v>
      </c>
      <c r="G426" s="45">
        <f>G392+G396+G406+G411+G418+G425</f>
        <v>34</v>
      </c>
      <c r="H426" s="45">
        <f>H392+H396+H406+H411+H418+H425</f>
        <v>13.2</v>
      </c>
      <c r="I426" s="45">
        <f>I392+I396+I406+I411+I418+I425</f>
        <v>58.099999999999994</v>
      </c>
      <c r="J426" s="45">
        <f>J392+J396+J406+J411+J418+J425</f>
        <v>487.4</v>
      </c>
      <c r="K426" s="46"/>
      <c r="L426" s="45" t="e">
        <f ca="1">L392+L396+L406+L411+L418+L425</f>
        <v>#VALUE!</v>
      </c>
    </row>
    <row r="427" spans="1:12" ht="15">
      <c r="A427" s="15">
        <v>2</v>
      </c>
      <c r="B427" s="16">
        <v>4</v>
      </c>
      <c r="C427" s="17" t="s">
        <v>23</v>
      </c>
      <c r="D427" s="18" t="s">
        <v>24</v>
      </c>
      <c r="E427" s="19" t="s">
        <v>92</v>
      </c>
      <c r="F427" s="20">
        <v>170</v>
      </c>
      <c r="G427" s="20">
        <v>9</v>
      </c>
      <c r="H427" s="20">
        <v>7.7</v>
      </c>
      <c r="I427" s="20">
        <v>32.5</v>
      </c>
      <c r="J427" s="20">
        <v>235.4</v>
      </c>
      <c r="K427" s="21" t="s">
        <v>93</v>
      </c>
      <c r="L427" s="20">
        <v>35.71</v>
      </c>
    </row>
    <row r="428" spans="1:12" ht="15">
      <c r="A428" s="22"/>
      <c r="B428" s="23"/>
      <c r="C428" s="24"/>
      <c r="D428" s="25"/>
      <c r="E428" s="26"/>
      <c r="F428" s="27"/>
      <c r="G428" s="27"/>
      <c r="H428" s="27"/>
      <c r="I428" s="27"/>
      <c r="J428" s="27"/>
      <c r="K428" s="28"/>
      <c r="L428" s="27"/>
    </row>
    <row r="429" spans="1:12" ht="15">
      <c r="A429" s="22"/>
      <c r="B429" s="23"/>
      <c r="C429" s="24"/>
      <c r="D429" s="29" t="s">
        <v>25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>
      <c r="A430" s="22"/>
      <c r="B430" s="23"/>
      <c r="C430" s="24"/>
      <c r="D430" s="29" t="s">
        <v>26</v>
      </c>
      <c r="E430" s="26" t="s">
        <v>48</v>
      </c>
      <c r="F430" s="27">
        <v>30</v>
      </c>
      <c r="G430" s="27">
        <v>2.4</v>
      </c>
      <c r="H430" s="27">
        <v>0.3</v>
      </c>
      <c r="I430" s="27">
        <v>14.7</v>
      </c>
      <c r="J430" s="27">
        <v>71.2</v>
      </c>
      <c r="K430" s="28" t="s">
        <v>53</v>
      </c>
      <c r="L430" s="27">
        <v>2.34</v>
      </c>
    </row>
    <row r="431" spans="1:12" ht="15">
      <c r="A431" s="22"/>
      <c r="B431" s="23"/>
      <c r="C431" s="24"/>
      <c r="D431" s="29" t="s">
        <v>27</v>
      </c>
      <c r="E431" s="83" t="s">
        <v>127</v>
      </c>
      <c r="F431" s="27">
        <v>100</v>
      </c>
      <c r="G431" s="85" t="s">
        <v>119</v>
      </c>
      <c r="H431" s="85" t="s">
        <v>109</v>
      </c>
      <c r="I431" s="81" t="s">
        <v>129</v>
      </c>
      <c r="J431" s="85" t="s">
        <v>128</v>
      </c>
      <c r="K431" s="84" t="s">
        <v>53</v>
      </c>
      <c r="L431" s="27">
        <v>15</v>
      </c>
    </row>
    <row r="432" spans="1:12" ht="25.5">
      <c r="A432" s="22"/>
      <c r="B432" s="23"/>
      <c r="C432" s="24"/>
      <c r="D432" s="25" t="s">
        <v>102</v>
      </c>
      <c r="E432" s="26" t="s">
        <v>94</v>
      </c>
      <c r="F432" s="27">
        <v>100</v>
      </c>
      <c r="G432" s="27">
        <v>2.1</v>
      </c>
      <c r="H432" s="27">
        <v>7</v>
      </c>
      <c r="I432" s="27">
        <v>10.1</v>
      </c>
      <c r="J432" s="27">
        <v>37.5</v>
      </c>
      <c r="K432" s="28" t="s">
        <v>95</v>
      </c>
      <c r="L432" s="27">
        <v>13.15</v>
      </c>
    </row>
    <row r="433" spans="1:12" ht="15">
      <c r="A433" s="22"/>
      <c r="B433" s="23"/>
      <c r="C433" s="24"/>
      <c r="D433" s="25" t="s">
        <v>35</v>
      </c>
      <c r="E433" s="26" t="s">
        <v>96</v>
      </c>
      <c r="F433" s="27">
        <v>200</v>
      </c>
      <c r="G433" s="27">
        <v>1</v>
      </c>
      <c r="H433" s="27">
        <v>0.2</v>
      </c>
      <c r="I433" s="27">
        <v>20.2</v>
      </c>
      <c r="J433" s="27">
        <v>86.6</v>
      </c>
      <c r="K433" s="28" t="s">
        <v>53</v>
      </c>
      <c r="L433" s="27">
        <v>14.8</v>
      </c>
    </row>
    <row r="434" spans="1:12" ht="15">
      <c r="A434" s="22"/>
      <c r="B434" s="23"/>
      <c r="C434" s="24"/>
      <c r="D434" s="25" t="s">
        <v>35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30"/>
      <c r="B435" s="31"/>
      <c r="C435" s="32"/>
      <c r="D435" s="33" t="s">
        <v>28</v>
      </c>
      <c r="E435" s="34"/>
      <c r="F435" s="35">
        <v>600</v>
      </c>
      <c r="G435" s="82" t="s">
        <v>115</v>
      </c>
      <c r="H435" s="82" t="s">
        <v>130</v>
      </c>
      <c r="I435" s="82" t="s">
        <v>131</v>
      </c>
      <c r="J435" s="86" t="s">
        <v>132</v>
      </c>
      <c r="K435" s="36"/>
      <c r="L435" s="35">
        <f>SUM(L427:L434)</f>
        <v>81</v>
      </c>
    </row>
    <row r="436" spans="1:12" ht="15">
      <c r="A436" s="37">
        <f>A427</f>
        <v>2</v>
      </c>
      <c r="B436" s="38">
        <f>B427</f>
        <v>4</v>
      </c>
      <c r="C436" s="39" t="s">
        <v>29</v>
      </c>
      <c r="D436" s="40" t="s">
        <v>27</v>
      </c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22"/>
      <c r="B437" s="23"/>
      <c r="C437" s="24"/>
      <c r="D437" s="25"/>
      <c r="E437" s="26"/>
      <c r="F437" s="27"/>
      <c r="G437" s="27"/>
      <c r="H437" s="27"/>
      <c r="I437" s="27"/>
      <c r="J437" s="27"/>
      <c r="K437" s="28"/>
      <c r="L437" s="27"/>
    </row>
    <row r="438" spans="1:12" ht="15">
      <c r="A438" s="22"/>
      <c r="B438" s="23"/>
      <c r="C438" s="24"/>
      <c r="D438" s="25"/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30"/>
      <c r="B439" s="31"/>
      <c r="C439" s="32"/>
      <c r="D439" s="33" t="s">
        <v>28</v>
      </c>
      <c r="E439" s="34"/>
      <c r="F439" s="35">
        <f>SUM(F436:F438)</f>
        <v>0</v>
      </c>
      <c r="G439" s="35">
        <f>SUM(G436:G438)</f>
        <v>0</v>
      </c>
      <c r="H439" s="35">
        <f>SUM(H436:H438)</f>
        <v>0</v>
      </c>
      <c r="I439" s="35">
        <f>SUM(I436:I438)</f>
        <v>0</v>
      </c>
      <c r="J439" s="35">
        <f>SUM(J436:J438)</f>
        <v>0</v>
      </c>
      <c r="K439" s="36"/>
      <c r="L439" s="35" t="e">
        <f ca="1">SUM(L436:L444)</f>
        <v>#VALUE!</v>
      </c>
    </row>
    <row r="440" spans="1:12" ht="15">
      <c r="A440" s="37">
        <f>A427</f>
        <v>2</v>
      </c>
      <c r="B440" s="38">
        <f>B427</f>
        <v>4</v>
      </c>
      <c r="C440" s="39" t="s">
        <v>30</v>
      </c>
      <c r="D440" s="29" t="s">
        <v>31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32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33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34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35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9" t="s">
        <v>36</v>
      </c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9" t="s">
        <v>37</v>
      </c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22"/>
      <c r="B447" s="23"/>
      <c r="C447" s="24"/>
      <c r="D447" s="25"/>
      <c r="E447" s="26"/>
      <c r="F447" s="27"/>
      <c r="G447" s="27"/>
      <c r="H447" s="27"/>
      <c r="I447" s="27"/>
      <c r="J447" s="27"/>
      <c r="K447" s="28"/>
      <c r="L447" s="27"/>
    </row>
    <row r="448" spans="1:12" ht="15">
      <c r="A448" s="22"/>
      <c r="B448" s="23"/>
      <c r="C448" s="24"/>
      <c r="D448" s="25"/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30"/>
      <c r="B449" s="31"/>
      <c r="C449" s="32"/>
      <c r="D449" s="33" t="s">
        <v>28</v>
      </c>
      <c r="E449" s="34"/>
      <c r="F449" s="35">
        <f>SUM(F440:F448)</f>
        <v>0</v>
      </c>
      <c r="G449" s="35">
        <f>SUM(G440:G448)</f>
        <v>0</v>
      </c>
      <c r="H449" s="35">
        <f>SUM(H440:H448)</f>
        <v>0</v>
      </c>
      <c r="I449" s="35">
        <f>SUM(I440:I448)</f>
        <v>0</v>
      </c>
      <c r="J449" s="35">
        <f>SUM(J440:J448)</f>
        <v>0</v>
      </c>
      <c r="K449" s="36"/>
      <c r="L449" s="35" t="e">
        <f ca="1">SUM(L446:L454)</f>
        <v>#VALUE!</v>
      </c>
    </row>
    <row r="450" spans="1:12" ht="15">
      <c r="A450" s="37">
        <f>A427</f>
        <v>2</v>
      </c>
      <c r="B450" s="38">
        <f>B427</f>
        <v>4</v>
      </c>
      <c r="C450" s="39" t="s">
        <v>38</v>
      </c>
      <c r="D450" s="40" t="s">
        <v>39</v>
      </c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40" t="s">
        <v>35</v>
      </c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22"/>
      <c r="B452" s="23"/>
      <c r="C452" s="24"/>
      <c r="D452" s="25"/>
      <c r="E452" s="26"/>
      <c r="F452" s="27"/>
      <c r="G452" s="27"/>
      <c r="H452" s="27"/>
      <c r="I452" s="27"/>
      <c r="J452" s="27"/>
      <c r="K452" s="28"/>
      <c r="L452" s="27"/>
    </row>
    <row r="453" spans="1:12" ht="15">
      <c r="A453" s="22"/>
      <c r="B453" s="23"/>
      <c r="C453" s="24"/>
      <c r="D453" s="25"/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30"/>
      <c r="B454" s="31"/>
      <c r="C454" s="32"/>
      <c r="D454" s="33" t="s">
        <v>28</v>
      </c>
      <c r="E454" s="34"/>
      <c r="F454" s="35">
        <f>SUM(F450:F453)</f>
        <v>0</v>
      </c>
      <c r="G454" s="35">
        <f>SUM(G450:G453)</f>
        <v>0</v>
      </c>
      <c r="H454" s="35">
        <f>SUM(H450:H453)</f>
        <v>0</v>
      </c>
      <c r="I454" s="35">
        <f>SUM(I450:I453)</f>
        <v>0</v>
      </c>
      <c r="J454" s="35">
        <f>SUM(J450:J453)</f>
        <v>0</v>
      </c>
      <c r="K454" s="36"/>
      <c r="L454" s="35" t="e">
        <f ca="1">SUM(L447:L453)</f>
        <v>#VALUE!</v>
      </c>
    </row>
    <row r="455" spans="1:12" ht="15">
      <c r="A455" s="37">
        <f>A427</f>
        <v>2</v>
      </c>
      <c r="B455" s="38">
        <f>B427</f>
        <v>4</v>
      </c>
      <c r="C455" s="39" t="s">
        <v>40</v>
      </c>
      <c r="D455" s="29" t="s">
        <v>24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34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9" t="s">
        <v>35</v>
      </c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9" t="s">
        <v>26</v>
      </c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22"/>
      <c r="B459" s="23"/>
      <c r="C459" s="24"/>
      <c r="D459" s="25"/>
      <c r="E459" s="26"/>
      <c r="F459" s="27"/>
      <c r="G459" s="27"/>
      <c r="H459" s="27"/>
      <c r="I459" s="27"/>
      <c r="J459" s="27"/>
      <c r="K459" s="28"/>
      <c r="L459" s="27"/>
    </row>
    <row r="460" spans="1:12" ht="15">
      <c r="A460" s="22"/>
      <c r="B460" s="23"/>
      <c r="C460" s="24"/>
      <c r="D460" s="25"/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30"/>
      <c r="B461" s="31"/>
      <c r="C461" s="32"/>
      <c r="D461" s="33" t="s">
        <v>28</v>
      </c>
      <c r="E461" s="34"/>
      <c r="F461" s="35">
        <f>SUM(F455:F460)</f>
        <v>0</v>
      </c>
      <c r="G461" s="35">
        <f>SUM(G455:G460)</f>
        <v>0</v>
      </c>
      <c r="H461" s="35">
        <f>SUM(H455:H460)</f>
        <v>0</v>
      </c>
      <c r="I461" s="35">
        <f>SUM(I455:I460)</f>
        <v>0</v>
      </c>
      <c r="J461" s="35">
        <f>SUM(J455:J460)</f>
        <v>0</v>
      </c>
      <c r="K461" s="36"/>
      <c r="L461" s="35" t="e">
        <f ca="1">SUM(L455:L463)</f>
        <v>#VALUE!</v>
      </c>
    </row>
    <row r="462" spans="1:12" ht="15">
      <c r="A462" s="37">
        <f>A427</f>
        <v>2</v>
      </c>
      <c r="B462" s="38">
        <f>B427</f>
        <v>4</v>
      </c>
      <c r="C462" s="39" t="s">
        <v>41</v>
      </c>
      <c r="D462" s="40" t="s">
        <v>42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39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40" t="s">
        <v>35</v>
      </c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40" t="s">
        <v>27</v>
      </c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22"/>
      <c r="B466" s="23"/>
      <c r="C466" s="24"/>
      <c r="D466" s="25"/>
      <c r="E466" s="26"/>
      <c r="F466" s="27"/>
      <c r="G466" s="27"/>
      <c r="H466" s="27"/>
      <c r="I466" s="27"/>
      <c r="J466" s="27"/>
      <c r="K466" s="28"/>
      <c r="L466" s="27"/>
    </row>
    <row r="467" spans="1:12" ht="15">
      <c r="A467" s="22"/>
      <c r="B467" s="23"/>
      <c r="C467" s="24"/>
      <c r="D467" s="25"/>
      <c r="E467" s="26"/>
      <c r="F467" s="27"/>
      <c r="G467" s="27"/>
      <c r="H467" s="27"/>
      <c r="I467" s="27"/>
      <c r="J467" s="27"/>
      <c r="K467" s="28"/>
      <c r="L467" s="27"/>
    </row>
    <row r="468" spans="1:12" ht="15">
      <c r="A468" s="30"/>
      <c r="B468" s="31"/>
      <c r="C468" s="32"/>
      <c r="D468" s="41" t="s">
        <v>28</v>
      </c>
      <c r="E468" s="34"/>
      <c r="F468" s="35">
        <f>SUM(F462:F467)</f>
        <v>0</v>
      </c>
      <c r="G468" s="35">
        <f>SUM(G462:G467)</f>
        <v>0</v>
      </c>
      <c r="H468" s="35">
        <f>SUM(H462:H467)</f>
        <v>0</v>
      </c>
      <c r="I468" s="35">
        <f>SUM(I462:I467)</f>
        <v>0</v>
      </c>
      <c r="J468" s="35">
        <f>SUM(J462:J467)</f>
        <v>0</v>
      </c>
      <c r="K468" s="36"/>
      <c r="L468" s="35" t="e">
        <f ca="1">SUM(L462:L470)</f>
        <v>#VALUE!</v>
      </c>
    </row>
    <row r="469" spans="1:12" ht="15.75" customHeight="1">
      <c r="A469" s="42">
        <f>A427</f>
        <v>2</v>
      </c>
      <c r="B469" s="43">
        <f>B427</f>
        <v>4</v>
      </c>
      <c r="C469" s="72" t="s">
        <v>43</v>
      </c>
      <c r="D469" s="73"/>
      <c r="E469" s="44"/>
      <c r="F469" s="45">
        <f>F435+F439+F449+F454+F461+F468</f>
        <v>600</v>
      </c>
      <c r="G469" s="45">
        <f>G435+G439+G449+G454+G461+G468</f>
        <v>45549</v>
      </c>
      <c r="H469" s="45">
        <f>H435+H439+H449+H454+H461+H468</f>
        <v>45427</v>
      </c>
      <c r="I469" s="45" t="e">
        <f>I435+I439+I449+I454+I461+I468</f>
        <v>#VALUE!</v>
      </c>
      <c r="J469" s="45" t="e">
        <f>J435+J439+J449+J454+J461+J468</f>
        <v>#VALUE!</v>
      </c>
      <c r="K469" s="46"/>
      <c r="L469" s="45" t="e">
        <f ca="1">L435+L439+L449+L454+L461+L468</f>
        <v>#VALUE!</v>
      </c>
    </row>
    <row r="470" spans="1:12" ht="15">
      <c r="A470" s="15">
        <v>2</v>
      </c>
      <c r="B470" s="16">
        <v>5</v>
      </c>
      <c r="C470" s="17" t="s">
        <v>23</v>
      </c>
      <c r="D470" s="18" t="s">
        <v>24</v>
      </c>
      <c r="E470" s="19" t="s">
        <v>97</v>
      </c>
      <c r="F470" s="20">
        <v>150</v>
      </c>
      <c r="G470" s="20">
        <v>2.9</v>
      </c>
      <c r="H470" s="20">
        <v>7.5</v>
      </c>
      <c r="I470" s="20">
        <v>13.6</v>
      </c>
      <c r="J470" s="20">
        <v>133.30000000000001</v>
      </c>
      <c r="K470" s="21" t="s">
        <v>98</v>
      </c>
      <c r="L470" s="20">
        <v>21.12</v>
      </c>
    </row>
    <row r="471" spans="1:12" ht="25.5">
      <c r="A471" s="22"/>
      <c r="B471" s="23"/>
      <c r="C471" s="24"/>
      <c r="D471" s="25" t="s">
        <v>33</v>
      </c>
      <c r="E471" s="26" t="s">
        <v>99</v>
      </c>
      <c r="F471" s="27">
        <v>90</v>
      </c>
      <c r="G471" s="27">
        <v>17.2</v>
      </c>
      <c r="H471" s="27">
        <v>3.9</v>
      </c>
      <c r="I471" s="27">
        <v>12</v>
      </c>
      <c r="J471" s="27">
        <v>151.80000000000001</v>
      </c>
      <c r="K471" s="28" t="s">
        <v>100</v>
      </c>
      <c r="L471" s="27">
        <v>37.49</v>
      </c>
    </row>
    <row r="472" spans="1:12" ht="25.5">
      <c r="A472" s="22"/>
      <c r="B472" s="23"/>
      <c r="C472" s="24"/>
      <c r="D472" s="29" t="s">
        <v>25</v>
      </c>
      <c r="E472" s="26" t="s">
        <v>56</v>
      </c>
      <c r="F472" s="27">
        <v>200</v>
      </c>
      <c r="G472" s="27">
        <v>0.2</v>
      </c>
      <c r="H472" s="27">
        <v>0.1</v>
      </c>
      <c r="I472" s="27">
        <v>6.6</v>
      </c>
      <c r="J472" s="27">
        <v>27.9</v>
      </c>
      <c r="K472" s="28" t="s">
        <v>57</v>
      </c>
      <c r="L472" s="27">
        <v>8.52</v>
      </c>
    </row>
    <row r="473" spans="1:12" ht="15">
      <c r="A473" s="22"/>
      <c r="B473" s="23"/>
      <c r="C473" s="24"/>
      <c r="D473" s="29" t="s">
        <v>26</v>
      </c>
      <c r="E473" s="26" t="s">
        <v>48</v>
      </c>
      <c r="F473" s="27">
        <v>30</v>
      </c>
      <c r="G473" s="27">
        <v>2.4</v>
      </c>
      <c r="H473" s="27">
        <v>0.3</v>
      </c>
      <c r="I473" s="27">
        <v>14.7</v>
      </c>
      <c r="J473" s="27">
        <v>71.2</v>
      </c>
      <c r="K473" s="28" t="s">
        <v>53</v>
      </c>
      <c r="L473" s="27">
        <v>2.64</v>
      </c>
    </row>
    <row r="474" spans="1:12" ht="15">
      <c r="A474" s="22"/>
      <c r="B474" s="23"/>
      <c r="C474" s="24"/>
      <c r="D474" s="29" t="s">
        <v>27</v>
      </c>
      <c r="E474" s="26"/>
      <c r="F474" s="27"/>
      <c r="G474" s="27"/>
      <c r="H474" s="27"/>
      <c r="I474" s="27"/>
      <c r="J474" s="27"/>
      <c r="K474" s="28"/>
      <c r="L474" s="27"/>
    </row>
    <row r="475" spans="1:12" ht="25.5">
      <c r="A475" s="22"/>
      <c r="B475" s="23"/>
      <c r="C475" s="24"/>
      <c r="D475" s="25" t="s">
        <v>102</v>
      </c>
      <c r="E475" s="26" t="s">
        <v>64</v>
      </c>
      <c r="F475" s="27">
        <v>80</v>
      </c>
      <c r="G475" s="27">
        <v>0.7</v>
      </c>
      <c r="H475" s="27">
        <v>8.1</v>
      </c>
      <c r="I475" s="27">
        <v>5.7</v>
      </c>
      <c r="J475" s="27">
        <v>99</v>
      </c>
      <c r="K475" s="28" t="s">
        <v>101</v>
      </c>
      <c r="L475" s="27">
        <v>11.23</v>
      </c>
    </row>
    <row r="476" spans="1:12" ht="15">
      <c r="A476" s="22"/>
      <c r="B476" s="23"/>
      <c r="C476" s="24"/>
      <c r="D476" s="25"/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30"/>
      <c r="B477" s="31"/>
      <c r="C477" s="32"/>
      <c r="D477" s="33" t="s">
        <v>28</v>
      </c>
      <c r="E477" s="34"/>
      <c r="F477" s="35">
        <f>SUM(F470:F476)</f>
        <v>550</v>
      </c>
      <c r="G477" s="35">
        <f>SUM(G470:G476)</f>
        <v>23.399999999999995</v>
      </c>
      <c r="H477" s="35">
        <f>SUM(H470:H476)</f>
        <v>19.899999999999999</v>
      </c>
      <c r="I477" s="35">
        <f>SUM(I470:I476)</f>
        <v>52.600000000000009</v>
      </c>
      <c r="J477" s="35">
        <f>SUM(J470:J476)</f>
        <v>483.2</v>
      </c>
      <c r="K477" s="36"/>
      <c r="L477" s="35">
        <f>SUM(L470:L476)</f>
        <v>81</v>
      </c>
    </row>
    <row r="478" spans="1:12" ht="15">
      <c r="A478" s="37">
        <f>A470</f>
        <v>2</v>
      </c>
      <c r="B478" s="38">
        <f>B470</f>
        <v>5</v>
      </c>
      <c r="C478" s="39" t="s">
        <v>29</v>
      </c>
      <c r="D478" s="40" t="s">
        <v>27</v>
      </c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22"/>
      <c r="B479" s="23"/>
      <c r="C479" s="24"/>
      <c r="D479" s="25"/>
      <c r="E479" s="26"/>
      <c r="F479" s="27"/>
      <c r="G479" s="27"/>
      <c r="H479" s="27"/>
      <c r="I479" s="27"/>
      <c r="J479" s="27"/>
      <c r="K479" s="28"/>
      <c r="L479" s="27"/>
    </row>
    <row r="480" spans="1:12" ht="15">
      <c r="A480" s="22"/>
      <c r="B480" s="23"/>
      <c r="C480" s="24"/>
      <c r="D480" s="25"/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30"/>
      <c r="B481" s="31"/>
      <c r="C481" s="32"/>
      <c r="D481" s="33" t="s">
        <v>28</v>
      </c>
      <c r="E481" s="34"/>
      <c r="F481" s="35">
        <f>SUM(F478:F480)</f>
        <v>0</v>
      </c>
      <c r="G481" s="35">
        <f>SUM(G478:G480)</f>
        <v>0</v>
      </c>
      <c r="H481" s="35">
        <f>SUM(H478:H480)</f>
        <v>0</v>
      </c>
      <c r="I481" s="35">
        <f>SUM(I478:I480)</f>
        <v>0</v>
      </c>
      <c r="J481" s="35">
        <f>SUM(J478:J480)</f>
        <v>0</v>
      </c>
      <c r="K481" s="36"/>
      <c r="L481" s="35" t="e">
        <f ca="1">SUM(L478:L486)</f>
        <v>#VALUE!</v>
      </c>
    </row>
    <row r="482" spans="1:12" ht="15">
      <c r="A482" s="37">
        <f>A470</f>
        <v>2</v>
      </c>
      <c r="B482" s="38">
        <f>B470</f>
        <v>5</v>
      </c>
      <c r="C482" s="39" t="s">
        <v>30</v>
      </c>
      <c r="D482" s="29" t="s">
        <v>31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32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33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34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35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9" t="s">
        <v>36</v>
      </c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9" t="s">
        <v>37</v>
      </c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22"/>
      <c r="B489" s="23"/>
      <c r="C489" s="24"/>
      <c r="D489" s="25"/>
      <c r="E489" s="26"/>
      <c r="F489" s="27"/>
      <c r="G489" s="27"/>
      <c r="H489" s="27"/>
      <c r="I489" s="27"/>
      <c r="J489" s="27"/>
      <c r="K489" s="28"/>
      <c r="L489" s="27"/>
    </row>
    <row r="490" spans="1:12" ht="15">
      <c r="A490" s="22"/>
      <c r="B490" s="23"/>
      <c r="C490" s="24"/>
      <c r="D490" s="25"/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30"/>
      <c r="B491" s="31"/>
      <c r="C491" s="32"/>
      <c r="D491" s="33" t="s">
        <v>28</v>
      </c>
      <c r="E491" s="34"/>
      <c r="F491" s="35">
        <f>SUM(F482:F490)</f>
        <v>0</v>
      </c>
      <c r="G491" s="35">
        <f>SUM(G482:G490)</f>
        <v>0</v>
      </c>
      <c r="H491" s="35">
        <f>SUM(H482:H490)</f>
        <v>0</v>
      </c>
      <c r="I491" s="35">
        <f>SUM(I482:I490)</f>
        <v>0</v>
      </c>
      <c r="J491" s="35">
        <f>SUM(J482:J490)</f>
        <v>0</v>
      </c>
      <c r="K491" s="36"/>
      <c r="L491" s="35" t="e">
        <f ca="1">SUM(L488:L496)</f>
        <v>#VALUE!</v>
      </c>
    </row>
    <row r="492" spans="1:12" ht="15">
      <c r="A492" s="37">
        <f>A470</f>
        <v>2</v>
      </c>
      <c r="B492" s="38">
        <f>B470</f>
        <v>5</v>
      </c>
      <c r="C492" s="39" t="s">
        <v>38</v>
      </c>
      <c r="D492" s="40" t="s">
        <v>39</v>
      </c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40" t="s">
        <v>35</v>
      </c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22"/>
      <c r="B494" s="23"/>
      <c r="C494" s="24"/>
      <c r="D494" s="25"/>
      <c r="E494" s="26"/>
      <c r="F494" s="27"/>
      <c r="G494" s="27"/>
      <c r="H494" s="27"/>
      <c r="I494" s="27"/>
      <c r="J494" s="27"/>
      <c r="K494" s="28"/>
      <c r="L494" s="27"/>
    </row>
    <row r="495" spans="1:12" ht="15">
      <c r="A495" s="22"/>
      <c r="B495" s="23"/>
      <c r="C495" s="24"/>
      <c r="D495" s="25"/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30"/>
      <c r="B496" s="31"/>
      <c r="C496" s="32"/>
      <c r="D496" s="33" t="s">
        <v>28</v>
      </c>
      <c r="E496" s="34"/>
      <c r="F496" s="35">
        <f>SUM(F492:F495)</f>
        <v>0</v>
      </c>
      <c r="G496" s="35">
        <f>SUM(G492:G495)</f>
        <v>0</v>
      </c>
      <c r="H496" s="35">
        <f>SUM(H492:H495)</f>
        <v>0</v>
      </c>
      <c r="I496" s="35">
        <f>SUM(I492:I495)</f>
        <v>0</v>
      </c>
      <c r="J496" s="35">
        <f>SUM(J492:J495)</f>
        <v>0</v>
      </c>
      <c r="K496" s="36"/>
      <c r="L496" s="35" t="e">
        <f ca="1">SUM(L489:L495)</f>
        <v>#VALUE!</v>
      </c>
    </row>
    <row r="497" spans="1:12" ht="15">
      <c r="A497" s="37">
        <f>A470</f>
        <v>2</v>
      </c>
      <c r="B497" s="38">
        <f>B470</f>
        <v>5</v>
      </c>
      <c r="C497" s="39" t="s">
        <v>40</v>
      </c>
      <c r="D497" s="29" t="s">
        <v>24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34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9" t="s">
        <v>35</v>
      </c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9" t="s">
        <v>26</v>
      </c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22"/>
      <c r="B501" s="23"/>
      <c r="C501" s="24"/>
      <c r="D501" s="25"/>
      <c r="E501" s="26"/>
      <c r="F501" s="27"/>
      <c r="G501" s="27"/>
      <c r="H501" s="27"/>
      <c r="I501" s="27"/>
      <c r="J501" s="27"/>
      <c r="K501" s="28"/>
      <c r="L501" s="27"/>
    </row>
    <row r="502" spans="1:12" ht="15">
      <c r="A502" s="22"/>
      <c r="B502" s="23"/>
      <c r="C502" s="24"/>
      <c r="D502" s="25"/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30"/>
      <c r="B503" s="31"/>
      <c r="C503" s="32"/>
      <c r="D503" s="33" t="s">
        <v>28</v>
      </c>
      <c r="E503" s="34"/>
      <c r="F503" s="35">
        <f>SUM(F497:F502)</f>
        <v>0</v>
      </c>
      <c r="G503" s="35">
        <f>SUM(G497:G502)</f>
        <v>0</v>
      </c>
      <c r="H503" s="35">
        <f>SUM(H497:H502)</f>
        <v>0</v>
      </c>
      <c r="I503" s="35">
        <f>SUM(I497:I502)</f>
        <v>0</v>
      </c>
      <c r="J503" s="35">
        <f>SUM(J497:J502)</f>
        <v>0</v>
      </c>
      <c r="K503" s="36"/>
      <c r="L503" s="35" t="e">
        <f ca="1">SUM(L497:L505)</f>
        <v>#VALUE!</v>
      </c>
    </row>
    <row r="504" spans="1:12" ht="15">
      <c r="A504" s="37">
        <f>A470</f>
        <v>2</v>
      </c>
      <c r="B504" s="38">
        <f>B470</f>
        <v>5</v>
      </c>
      <c r="C504" s="39" t="s">
        <v>41</v>
      </c>
      <c r="D504" s="40" t="s">
        <v>42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39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40" t="s">
        <v>35</v>
      </c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40" t="s">
        <v>27</v>
      </c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22"/>
      <c r="B508" s="23"/>
      <c r="C508" s="24"/>
      <c r="D508" s="25"/>
      <c r="E508" s="26"/>
      <c r="F508" s="27"/>
      <c r="G508" s="27"/>
      <c r="H508" s="27"/>
      <c r="I508" s="27"/>
      <c r="J508" s="27"/>
      <c r="K508" s="28"/>
      <c r="L508" s="27"/>
    </row>
    <row r="509" spans="1:12" ht="15">
      <c r="A509" s="22"/>
      <c r="B509" s="23"/>
      <c r="C509" s="24"/>
      <c r="D509" s="25"/>
      <c r="E509" s="26"/>
      <c r="F509" s="27"/>
      <c r="G509" s="27"/>
      <c r="H509" s="27"/>
      <c r="I509" s="27"/>
      <c r="J509" s="27"/>
      <c r="K509" s="28"/>
      <c r="L509" s="27"/>
    </row>
    <row r="510" spans="1:12" ht="15">
      <c r="A510" s="30"/>
      <c r="B510" s="31"/>
      <c r="C510" s="32"/>
      <c r="D510" s="41" t="s">
        <v>28</v>
      </c>
      <c r="E510" s="34"/>
      <c r="F510" s="35">
        <f>SUM(F504:F509)</f>
        <v>0</v>
      </c>
      <c r="G510" s="35">
        <f>SUM(G504:G509)</f>
        <v>0</v>
      </c>
      <c r="H510" s="35">
        <f>SUM(H504:H509)</f>
        <v>0</v>
      </c>
      <c r="I510" s="35">
        <f>SUM(I504:I509)</f>
        <v>0</v>
      </c>
      <c r="J510" s="35">
        <f>SUM(J504:J509)</f>
        <v>0</v>
      </c>
      <c r="K510" s="36"/>
      <c r="L510" s="35" t="e">
        <f ca="1">SUM(L504:L512)</f>
        <v>#VALUE!</v>
      </c>
    </row>
    <row r="511" spans="1:12" ht="15.75" customHeight="1">
      <c r="A511" s="42">
        <f>A470</f>
        <v>2</v>
      </c>
      <c r="B511" s="43">
        <f>B470</f>
        <v>5</v>
      </c>
      <c r="C511" s="72" t="s">
        <v>43</v>
      </c>
      <c r="D511" s="73"/>
      <c r="E511" s="44"/>
      <c r="F511" s="45">
        <f>F477+F481+F491+F496+F503+F510</f>
        <v>550</v>
      </c>
      <c r="G511" s="45">
        <f>G477+G481+G491+G496+G503+G510</f>
        <v>23.399999999999995</v>
      </c>
      <c r="H511" s="45">
        <f>H477+H481+H491+H496+H503+H510</f>
        <v>19.899999999999999</v>
      </c>
      <c r="I511" s="45">
        <f>I477+I481+I491+I496+I503+I510</f>
        <v>52.600000000000009</v>
      </c>
      <c r="J511" s="45">
        <f>J477+J481+J491+J496+J503+J510</f>
        <v>483.2</v>
      </c>
      <c r="K511" s="46"/>
      <c r="L511" s="45" t="e">
        <f ca="1">L477+L481+L491+L496+L503+L510</f>
        <v>#VALUE!</v>
      </c>
    </row>
    <row r="512" spans="1:12" ht="15">
      <c r="A512" s="15">
        <v>2</v>
      </c>
      <c r="B512" s="16">
        <v>6</v>
      </c>
      <c r="C512" s="17" t="s">
        <v>23</v>
      </c>
      <c r="D512" s="18" t="s">
        <v>24</v>
      </c>
      <c r="E512" s="19"/>
      <c r="F512" s="20"/>
      <c r="G512" s="20"/>
      <c r="H512" s="20"/>
      <c r="I512" s="20"/>
      <c r="J512" s="20"/>
      <c r="K512" s="21"/>
      <c r="L512" s="20"/>
    </row>
    <row r="513" spans="1:12" ht="15">
      <c r="A513" s="22"/>
      <c r="B513" s="23"/>
      <c r="C513" s="24"/>
      <c r="D513" s="25"/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25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9" t="s">
        <v>26</v>
      </c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9" t="s">
        <v>27</v>
      </c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22"/>
      <c r="B517" s="23"/>
      <c r="C517" s="24"/>
      <c r="D517" s="25"/>
      <c r="E517" s="26"/>
      <c r="F517" s="27"/>
      <c r="G517" s="27"/>
      <c r="H517" s="27"/>
      <c r="I517" s="27"/>
      <c r="J517" s="27"/>
      <c r="K517" s="28"/>
      <c r="L517" s="27"/>
    </row>
    <row r="518" spans="1:12" ht="15">
      <c r="A518" s="22"/>
      <c r="B518" s="23"/>
      <c r="C518" s="24"/>
      <c r="D518" s="25"/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30"/>
      <c r="B519" s="31"/>
      <c r="C519" s="32"/>
      <c r="D519" s="33" t="s">
        <v>28</v>
      </c>
      <c r="E519" s="34"/>
      <c r="F519" s="35">
        <f>SUM(F512:F518)</f>
        <v>0</v>
      </c>
      <c r="G519" s="35">
        <f>SUM(G512:G518)</f>
        <v>0</v>
      </c>
      <c r="H519" s="35">
        <f>SUM(H512:H518)</f>
        <v>0</v>
      </c>
      <c r="I519" s="35">
        <f>SUM(I512:I518)</f>
        <v>0</v>
      </c>
      <c r="J519" s="35">
        <f>SUM(J512:J518)</f>
        <v>0</v>
      </c>
      <c r="K519" s="36"/>
      <c r="L519" s="35">
        <f>SUM(L512:L518)</f>
        <v>0</v>
      </c>
    </row>
    <row r="520" spans="1:12" ht="15">
      <c r="A520" s="37">
        <f>A512</f>
        <v>2</v>
      </c>
      <c r="B520" s="38">
        <f>B512</f>
        <v>6</v>
      </c>
      <c r="C520" s="39" t="s">
        <v>29</v>
      </c>
      <c r="D520" s="40" t="s">
        <v>27</v>
      </c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22"/>
      <c r="B521" s="23"/>
      <c r="C521" s="24"/>
      <c r="D521" s="25"/>
      <c r="E521" s="26"/>
      <c r="F521" s="27"/>
      <c r="G521" s="27"/>
      <c r="H521" s="27"/>
      <c r="I521" s="27"/>
      <c r="J521" s="27"/>
      <c r="K521" s="28"/>
      <c r="L521" s="27"/>
    </row>
    <row r="522" spans="1:12" ht="15">
      <c r="A522" s="22"/>
      <c r="B522" s="23"/>
      <c r="C522" s="24"/>
      <c r="D522" s="25"/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30"/>
      <c r="B523" s="31"/>
      <c r="C523" s="32"/>
      <c r="D523" s="33" t="s">
        <v>28</v>
      </c>
      <c r="E523" s="34"/>
      <c r="F523" s="35">
        <f>SUM(F520:F522)</f>
        <v>0</v>
      </c>
      <c r="G523" s="35">
        <f>SUM(G520:G522)</f>
        <v>0</v>
      </c>
      <c r="H523" s="35">
        <f>SUM(H520:H522)</f>
        <v>0</v>
      </c>
      <c r="I523" s="35">
        <f>SUM(I520:I522)</f>
        <v>0</v>
      </c>
      <c r="J523" s="35">
        <f>SUM(J520:J522)</f>
        <v>0</v>
      </c>
      <c r="K523" s="36"/>
      <c r="L523" s="35" t="e">
        <f ca="1">SUM(L520:L528)</f>
        <v>#VALUE!</v>
      </c>
    </row>
    <row r="524" spans="1:12" ht="15">
      <c r="A524" s="37">
        <f>A512</f>
        <v>2</v>
      </c>
      <c r="B524" s="38">
        <f>B512</f>
        <v>6</v>
      </c>
      <c r="C524" s="39" t="s">
        <v>30</v>
      </c>
      <c r="D524" s="29" t="s">
        <v>31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32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33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34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35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9" t="s">
        <v>36</v>
      </c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9" t="s">
        <v>37</v>
      </c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22"/>
      <c r="B531" s="23"/>
      <c r="C531" s="24"/>
      <c r="D531" s="25"/>
      <c r="E531" s="26"/>
      <c r="F531" s="27"/>
      <c r="G531" s="27"/>
      <c r="H531" s="27"/>
      <c r="I531" s="27"/>
      <c r="J531" s="27"/>
      <c r="K531" s="28"/>
      <c r="L531" s="27"/>
    </row>
    <row r="532" spans="1:12" ht="15">
      <c r="A532" s="22"/>
      <c r="B532" s="23"/>
      <c r="C532" s="24"/>
      <c r="D532" s="25"/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30"/>
      <c r="B533" s="31"/>
      <c r="C533" s="32"/>
      <c r="D533" s="33" t="s">
        <v>28</v>
      </c>
      <c r="E533" s="34"/>
      <c r="F533" s="35">
        <f>SUM(F524:F532)</f>
        <v>0</v>
      </c>
      <c r="G533" s="35">
        <f>SUM(G524:G532)</f>
        <v>0</v>
      </c>
      <c r="H533" s="35">
        <f>SUM(H524:H532)</f>
        <v>0</v>
      </c>
      <c r="I533" s="35">
        <f>SUM(I524:I532)</f>
        <v>0</v>
      </c>
      <c r="J533" s="35">
        <f>SUM(J524:J532)</f>
        <v>0</v>
      </c>
      <c r="K533" s="36"/>
      <c r="L533" s="35" t="e">
        <f ca="1">SUM(L530:L538)</f>
        <v>#VALUE!</v>
      </c>
    </row>
    <row r="534" spans="1:12" ht="15">
      <c r="A534" s="37">
        <f>A512</f>
        <v>2</v>
      </c>
      <c r="B534" s="38">
        <f>B512</f>
        <v>6</v>
      </c>
      <c r="C534" s="39" t="s">
        <v>38</v>
      </c>
      <c r="D534" s="40" t="s">
        <v>39</v>
      </c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40" t="s">
        <v>35</v>
      </c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22"/>
      <c r="B536" s="23"/>
      <c r="C536" s="24"/>
      <c r="D536" s="25"/>
      <c r="E536" s="26"/>
      <c r="F536" s="27"/>
      <c r="G536" s="27"/>
      <c r="H536" s="27"/>
      <c r="I536" s="27"/>
      <c r="J536" s="27"/>
      <c r="K536" s="28"/>
      <c r="L536" s="27"/>
    </row>
    <row r="537" spans="1:12" ht="15">
      <c r="A537" s="22"/>
      <c r="B537" s="23"/>
      <c r="C537" s="24"/>
      <c r="D537" s="25"/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30"/>
      <c r="B538" s="31"/>
      <c r="C538" s="32"/>
      <c r="D538" s="33" t="s">
        <v>28</v>
      </c>
      <c r="E538" s="34"/>
      <c r="F538" s="35">
        <f>SUM(F534:F537)</f>
        <v>0</v>
      </c>
      <c r="G538" s="35">
        <f>SUM(G534:G537)</f>
        <v>0</v>
      </c>
      <c r="H538" s="35">
        <f>SUM(H534:H537)</f>
        <v>0</v>
      </c>
      <c r="I538" s="35">
        <f>SUM(I534:I537)</f>
        <v>0</v>
      </c>
      <c r="J538" s="35">
        <f>SUM(J534:J537)</f>
        <v>0</v>
      </c>
      <c r="K538" s="36"/>
      <c r="L538" s="35" t="e">
        <f ca="1">SUM(L531:L537)</f>
        <v>#VALUE!</v>
      </c>
    </row>
    <row r="539" spans="1:12" ht="15">
      <c r="A539" s="37">
        <f>A512</f>
        <v>2</v>
      </c>
      <c r="B539" s="38">
        <f>B512</f>
        <v>6</v>
      </c>
      <c r="C539" s="39" t="s">
        <v>40</v>
      </c>
      <c r="D539" s="29" t="s">
        <v>24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34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9" t="s">
        <v>35</v>
      </c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9" t="s">
        <v>26</v>
      </c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22"/>
      <c r="B543" s="23"/>
      <c r="C543" s="24"/>
      <c r="D543" s="25"/>
      <c r="E543" s="26"/>
      <c r="F543" s="27"/>
      <c r="G543" s="27"/>
      <c r="H543" s="27"/>
      <c r="I543" s="27"/>
      <c r="J543" s="27"/>
      <c r="K543" s="28"/>
      <c r="L543" s="27"/>
    </row>
    <row r="544" spans="1:12" ht="15">
      <c r="A544" s="22"/>
      <c r="B544" s="23"/>
      <c r="C544" s="24"/>
      <c r="D544" s="25"/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30"/>
      <c r="B545" s="31"/>
      <c r="C545" s="32"/>
      <c r="D545" s="33" t="s">
        <v>28</v>
      </c>
      <c r="E545" s="34"/>
      <c r="F545" s="35">
        <f>SUM(F539:F544)</f>
        <v>0</v>
      </c>
      <c r="G545" s="35">
        <f>SUM(G539:G544)</f>
        <v>0</v>
      </c>
      <c r="H545" s="35">
        <f>SUM(H539:H544)</f>
        <v>0</v>
      </c>
      <c r="I545" s="35">
        <f>SUM(I539:I544)</f>
        <v>0</v>
      </c>
      <c r="J545" s="35">
        <f>SUM(J539:J544)</f>
        <v>0</v>
      </c>
      <c r="K545" s="36"/>
      <c r="L545" s="35" t="e">
        <f ca="1">SUM(L539:L547)</f>
        <v>#VALUE!</v>
      </c>
    </row>
    <row r="546" spans="1:12" ht="15">
      <c r="A546" s="37">
        <f>A512</f>
        <v>2</v>
      </c>
      <c r="B546" s="38">
        <f>B512</f>
        <v>6</v>
      </c>
      <c r="C546" s="39" t="s">
        <v>41</v>
      </c>
      <c r="D546" s="40" t="s">
        <v>42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39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40" t="s">
        <v>35</v>
      </c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40" t="s">
        <v>27</v>
      </c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22"/>
      <c r="B550" s="23"/>
      <c r="C550" s="24"/>
      <c r="D550" s="25"/>
      <c r="E550" s="26"/>
      <c r="F550" s="27"/>
      <c r="G550" s="27"/>
      <c r="H550" s="27"/>
      <c r="I550" s="27"/>
      <c r="J550" s="27"/>
      <c r="K550" s="28"/>
      <c r="L550" s="27"/>
    </row>
    <row r="551" spans="1:12" ht="15">
      <c r="A551" s="22"/>
      <c r="B551" s="23"/>
      <c r="C551" s="24"/>
      <c r="D551" s="25"/>
      <c r="E551" s="26"/>
      <c r="F551" s="27"/>
      <c r="G551" s="27"/>
      <c r="H551" s="27"/>
      <c r="I551" s="27"/>
      <c r="J551" s="27"/>
      <c r="K551" s="28"/>
      <c r="L551" s="27"/>
    </row>
    <row r="552" spans="1:12" ht="15">
      <c r="A552" s="30"/>
      <c r="B552" s="31"/>
      <c r="C552" s="32"/>
      <c r="D552" s="41" t="s">
        <v>28</v>
      </c>
      <c r="E552" s="34"/>
      <c r="F552" s="35">
        <f>SUM(F546:F551)</f>
        <v>0</v>
      </c>
      <c r="G552" s="35">
        <f>SUM(G546:G551)</f>
        <v>0</v>
      </c>
      <c r="H552" s="35">
        <f>SUM(H546:H551)</f>
        <v>0</v>
      </c>
      <c r="I552" s="35">
        <f>SUM(I546:I551)</f>
        <v>0</v>
      </c>
      <c r="J552" s="35">
        <f>SUM(J546:J551)</f>
        <v>0</v>
      </c>
      <c r="K552" s="36"/>
      <c r="L552" s="35" t="e">
        <f ca="1">SUM(L546:L554)</f>
        <v>#VALUE!</v>
      </c>
    </row>
    <row r="553" spans="1:12" ht="15.75" customHeight="1">
      <c r="A553" s="42">
        <f>A512</f>
        <v>2</v>
      </c>
      <c r="B553" s="43">
        <f>B512</f>
        <v>6</v>
      </c>
      <c r="C553" s="72" t="s">
        <v>43</v>
      </c>
      <c r="D553" s="73"/>
      <c r="E553" s="44"/>
      <c r="F553" s="45">
        <f>F519+F523+F533+F538+F545+F552</f>
        <v>0</v>
      </c>
      <c r="G553" s="45">
        <f>G519+G523+G533+G538+G545+G552</f>
        <v>0</v>
      </c>
      <c r="H553" s="45">
        <f>H519+H523+H533+H538+H545+H552</f>
        <v>0</v>
      </c>
      <c r="I553" s="45">
        <f>I519+I523+I533+I538+I545+I552</f>
        <v>0</v>
      </c>
      <c r="J553" s="45">
        <f>J519+J523+J533+J538+J545+J552</f>
        <v>0</v>
      </c>
      <c r="K553" s="46"/>
      <c r="L553" s="45" t="e">
        <f ca="1">L519+L523+L533+L538+L545+L552</f>
        <v>#VALUE!</v>
      </c>
    </row>
    <row r="554" spans="1:12" ht="15">
      <c r="A554" s="15">
        <v>2</v>
      </c>
      <c r="B554" s="16">
        <v>7</v>
      </c>
      <c r="C554" s="17" t="s">
        <v>23</v>
      </c>
      <c r="D554" s="18" t="s">
        <v>24</v>
      </c>
      <c r="E554" s="19"/>
      <c r="F554" s="20"/>
      <c r="G554" s="20"/>
      <c r="H554" s="20"/>
      <c r="I554" s="20"/>
      <c r="J554" s="20"/>
      <c r="K554" s="21"/>
      <c r="L554" s="20"/>
    </row>
    <row r="555" spans="1:12" ht="15">
      <c r="A555" s="22"/>
      <c r="B555" s="23"/>
      <c r="C555" s="24"/>
      <c r="D555" s="25"/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25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9" t="s">
        <v>26</v>
      </c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9" t="s">
        <v>27</v>
      </c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22"/>
      <c r="B559" s="23"/>
      <c r="C559" s="24"/>
      <c r="D559" s="25"/>
      <c r="E559" s="26"/>
      <c r="F559" s="27"/>
      <c r="G559" s="27"/>
      <c r="H559" s="27"/>
      <c r="I559" s="27"/>
      <c r="J559" s="27"/>
      <c r="K559" s="28"/>
      <c r="L559" s="27"/>
    </row>
    <row r="560" spans="1:12" ht="15">
      <c r="A560" s="22"/>
      <c r="B560" s="23"/>
      <c r="C560" s="24"/>
      <c r="D560" s="25"/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30"/>
      <c r="B561" s="31"/>
      <c r="C561" s="32"/>
      <c r="D561" s="33" t="s">
        <v>28</v>
      </c>
      <c r="E561" s="34"/>
      <c r="F561" s="35">
        <f>SUM(F554:F560)</f>
        <v>0</v>
      </c>
      <c r="G561" s="35">
        <f>SUM(G554:G560)</f>
        <v>0</v>
      </c>
      <c r="H561" s="35">
        <f>SUM(H554:H560)</f>
        <v>0</v>
      </c>
      <c r="I561" s="35">
        <f>SUM(I554:I560)</f>
        <v>0</v>
      </c>
      <c r="J561" s="35">
        <f>SUM(J554:J560)</f>
        <v>0</v>
      </c>
      <c r="K561" s="36"/>
      <c r="L561" s="35">
        <f>SUM(L554:L560)</f>
        <v>0</v>
      </c>
    </row>
    <row r="562" spans="1:12" ht="15">
      <c r="A562" s="37">
        <f>A554</f>
        <v>2</v>
      </c>
      <c r="B562" s="38">
        <f>B554</f>
        <v>7</v>
      </c>
      <c r="C562" s="39" t="s">
        <v>29</v>
      </c>
      <c r="D562" s="40" t="s">
        <v>27</v>
      </c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22"/>
      <c r="B563" s="23"/>
      <c r="C563" s="24"/>
      <c r="D563" s="25"/>
      <c r="E563" s="26"/>
      <c r="F563" s="27"/>
      <c r="G563" s="27"/>
      <c r="H563" s="27"/>
      <c r="I563" s="27"/>
      <c r="J563" s="27"/>
      <c r="K563" s="28"/>
      <c r="L563" s="27"/>
    </row>
    <row r="564" spans="1:12" ht="15">
      <c r="A564" s="22"/>
      <c r="B564" s="23"/>
      <c r="C564" s="24"/>
      <c r="D564" s="25"/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30"/>
      <c r="B565" s="31"/>
      <c r="C565" s="32"/>
      <c r="D565" s="33" t="s">
        <v>28</v>
      </c>
      <c r="E565" s="34"/>
      <c r="F565" s="35">
        <f>SUM(F562:F564)</f>
        <v>0</v>
      </c>
      <c r="G565" s="35">
        <f>SUM(G562:G564)</f>
        <v>0</v>
      </c>
      <c r="H565" s="35">
        <f>SUM(H562:H564)</f>
        <v>0</v>
      </c>
      <c r="I565" s="35">
        <f>SUM(I562:I564)</f>
        <v>0</v>
      </c>
      <c r="J565" s="35">
        <f>SUM(J562:J564)</f>
        <v>0</v>
      </c>
      <c r="K565" s="36"/>
      <c r="L565" s="35" t="e">
        <f ca="1">SUM(L562:L570)</f>
        <v>#VALUE!</v>
      </c>
    </row>
    <row r="566" spans="1:12" ht="15">
      <c r="A566" s="37">
        <f>A554</f>
        <v>2</v>
      </c>
      <c r="B566" s="38">
        <f>B554</f>
        <v>7</v>
      </c>
      <c r="C566" s="39" t="s">
        <v>30</v>
      </c>
      <c r="D566" s="29" t="s">
        <v>31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32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33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34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35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9" t="s">
        <v>36</v>
      </c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9" t="s">
        <v>37</v>
      </c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22"/>
      <c r="B573" s="23"/>
      <c r="C573" s="24"/>
      <c r="D573" s="25"/>
      <c r="E573" s="26"/>
      <c r="F573" s="27"/>
      <c r="G573" s="27"/>
      <c r="H573" s="27"/>
      <c r="I573" s="27"/>
      <c r="J573" s="27"/>
      <c r="K573" s="28"/>
      <c r="L573" s="27"/>
    </row>
    <row r="574" spans="1:12" ht="15">
      <c r="A574" s="22"/>
      <c r="B574" s="23"/>
      <c r="C574" s="24"/>
      <c r="D574" s="25"/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30"/>
      <c r="B575" s="31"/>
      <c r="C575" s="32"/>
      <c r="D575" s="33" t="s">
        <v>28</v>
      </c>
      <c r="E575" s="34"/>
      <c r="F575" s="35">
        <f>SUM(F566:F574)</f>
        <v>0</v>
      </c>
      <c r="G575" s="35">
        <f>SUM(G566:G574)</f>
        <v>0</v>
      </c>
      <c r="H575" s="35">
        <f>SUM(H566:H574)</f>
        <v>0</v>
      </c>
      <c r="I575" s="35">
        <f>SUM(I566:I574)</f>
        <v>0</v>
      </c>
      <c r="J575" s="35">
        <f>SUM(J566:J574)</f>
        <v>0</v>
      </c>
      <c r="K575" s="36"/>
      <c r="L575" s="35" t="e">
        <f ca="1">SUM(L572:L580)</f>
        <v>#VALUE!</v>
      </c>
    </row>
    <row r="576" spans="1:12" ht="15">
      <c r="A576" s="37">
        <f>A554</f>
        <v>2</v>
      </c>
      <c r="B576" s="38">
        <f>B554</f>
        <v>7</v>
      </c>
      <c r="C576" s="39" t="s">
        <v>38</v>
      </c>
      <c r="D576" s="40" t="s">
        <v>39</v>
      </c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40" t="s">
        <v>35</v>
      </c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22"/>
      <c r="B578" s="23"/>
      <c r="C578" s="24"/>
      <c r="D578" s="25"/>
      <c r="E578" s="26"/>
      <c r="F578" s="27"/>
      <c r="G578" s="27"/>
      <c r="H578" s="27"/>
      <c r="I578" s="27"/>
      <c r="J578" s="27"/>
      <c r="K578" s="28"/>
      <c r="L578" s="27"/>
    </row>
    <row r="579" spans="1:12" ht="15">
      <c r="A579" s="22"/>
      <c r="B579" s="23"/>
      <c r="C579" s="24"/>
      <c r="D579" s="25"/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30"/>
      <c r="B580" s="31"/>
      <c r="C580" s="32"/>
      <c r="D580" s="33" t="s">
        <v>28</v>
      </c>
      <c r="E580" s="34"/>
      <c r="F580" s="35">
        <f>SUM(F576:F579)</f>
        <v>0</v>
      </c>
      <c r="G580" s="35">
        <f>SUM(G576:G579)</f>
        <v>0</v>
      </c>
      <c r="H580" s="35">
        <f>SUM(H576:H579)</f>
        <v>0</v>
      </c>
      <c r="I580" s="35">
        <f>SUM(I576:I579)</f>
        <v>0</v>
      </c>
      <c r="J580" s="35">
        <f>SUM(J576:J579)</f>
        <v>0</v>
      </c>
      <c r="K580" s="36"/>
      <c r="L580" s="35" t="e">
        <f ca="1">SUM(L573:L579)</f>
        <v>#VALUE!</v>
      </c>
    </row>
    <row r="581" spans="1:12" ht="15">
      <c r="A581" s="37">
        <f>A554</f>
        <v>2</v>
      </c>
      <c r="B581" s="38">
        <f>B554</f>
        <v>7</v>
      </c>
      <c r="C581" s="39" t="s">
        <v>40</v>
      </c>
      <c r="D581" s="29" t="s">
        <v>24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34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9" t="s">
        <v>35</v>
      </c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9" t="s">
        <v>26</v>
      </c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22"/>
      <c r="B585" s="23"/>
      <c r="C585" s="24"/>
      <c r="D585" s="25"/>
      <c r="E585" s="26"/>
      <c r="F585" s="27"/>
      <c r="G585" s="27"/>
      <c r="H585" s="27"/>
      <c r="I585" s="27"/>
      <c r="J585" s="27"/>
      <c r="K585" s="28"/>
      <c r="L585" s="27"/>
    </row>
    <row r="586" spans="1:12" ht="15">
      <c r="A586" s="22"/>
      <c r="B586" s="23"/>
      <c r="C586" s="24"/>
      <c r="D586" s="25"/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30"/>
      <c r="B587" s="31"/>
      <c r="C587" s="32"/>
      <c r="D587" s="33" t="s">
        <v>28</v>
      </c>
      <c r="E587" s="34"/>
      <c r="F587" s="35">
        <f>SUM(F581:F586)</f>
        <v>0</v>
      </c>
      <c r="G587" s="35">
        <f>SUM(G581:G586)</f>
        <v>0</v>
      </c>
      <c r="H587" s="35">
        <f>SUM(H581:H586)</f>
        <v>0</v>
      </c>
      <c r="I587" s="35">
        <f>SUM(I581:I586)</f>
        <v>0</v>
      </c>
      <c r="J587" s="35">
        <f>SUM(J581:J586)</f>
        <v>0</v>
      </c>
      <c r="K587" s="36"/>
      <c r="L587" s="35" t="e">
        <f ca="1">SUM(L581:L589)</f>
        <v>#VALUE!</v>
      </c>
    </row>
    <row r="588" spans="1:12" ht="15">
      <c r="A588" s="37">
        <f>A554</f>
        <v>2</v>
      </c>
      <c r="B588" s="38">
        <f>B554</f>
        <v>7</v>
      </c>
      <c r="C588" s="39" t="s">
        <v>41</v>
      </c>
      <c r="D588" s="40" t="s">
        <v>42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39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40" t="s">
        <v>35</v>
      </c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40" t="s">
        <v>27</v>
      </c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22"/>
      <c r="B592" s="23"/>
      <c r="C592" s="24"/>
      <c r="D592" s="25"/>
      <c r="E592" s="26"/>
      <c r="F592" s="27"/>
      <c r="G592" s="27"/>
      <c r="H592" s="27"/>
      <c r="I592" s="27"/>
      <c r="J592" s="27"/>
      <c r="K592" s="28"/>
      <c r="L592" s="27"/>
    </row>
    <row r="593" spans="1:12" ht="15">
      <c r="A593" s="22"/>
      <c r="B593" s="23"/>
      <c r="C593" s="24"/>
      <c r="D593" s="25"/>
      <c r="E593" s="26"/>
      <c r="F593" s="27"/>
      <c r="G593" s="27"/>
      <c r="H593" s="27"/>
      <c r="I593" s="27"/>
      <c r="J593" s="27"/>
      <c r="K593" s="28"/>
      <c r="L593" s="27"/>
    </row>
    <row r="594" spans="1:12" ht="15">
      <c r="A594" s="30"/>
      <c r="B594" s="31"/>
      <c r="C594" s="32"/>
      <c r="D594" s="41" t="s">
        <v>28</v>
      </c>
      <c r="E594" s="34"/>
      <c r="F594" s="35">
        <f>SUM(F588:F593)</f>
        <v>0</v>
      </c>
      <c r="G594" s="35">
        <f>SUM(G588:G593)</f>
        <v>0</v>
      </c>
      <c r="H594" s="35">
        <f>SUM(H588:H593)</f>
        <v>0</v>
      </c>
      <c r="I594" s="35">
        <f>SUM(I588:I593)</f>
        <v>0</v>
      </c>
      <c r="J594" s="35">
        <f>SUM(J588:J593)</f>
        <v>0</v>
      </c>
      <c r="K594" s="36"/>
      <c r="L594" s="35" t="e">
        <f ca="1">SUM(L588:L596)</f>
        <v>#VALUE!</v>
      </c>
    </row>
    <row r="595" spans="1:12">
      <c r="A595" s="50">
        <f>A554</f>
        <v>2</v>
      </c>
      <c r="B595" s="51">
        <f>B554</f>
        <v>7</v>
      </c>
      <c r="C595" s="70" t="s">
        <v>43</v>
      </c>
      <c r="D595" s="71"/>
      <c r="E595" s="52"/>
      <c r="F595" s="53">
        <f>F561+F565+F575+F580+F587+F594</f>
        <v>0</v>
      </c>
      <c r="G595" s="53">
        <f>G561+G565+G575+G580+G587+G594</f>
        <v>0</v>
      </c>
      <c r="H595" s="53">
        <f>H561+H565+H575+H580+H587+H594</f>
        <v>0</v>
      </c>
      <c r="I595" s="53">
        <f>I561+I565+I575+I580+I587+I594</f>
        <v>0</v>
      </c>
      <c r="J595" s="53">
        <f>J561+J565+J575+J580+J587+J594</f>
        <v>0</v>
      </c>
      <c r="K595" s="54"/>
      <c r="L595" s="45" t="e">
        <f ca="1">L561+L565+L575+L580+L587+L594</f>
        <v>#VALUE!</v>
      </c>
    </row>
    <row r="596" spans="1:12">
      <c r="A596" s="55"/>
      <c r="B596" s="56"/>
      <c r="C596" s="67" t="s">
        <v>44</v>
      </c>
      <c r="D596" s="68"/>
      <c r="E596" s="69"/>
      <c r="F596" s="57">
        <f>(F47+F90+F132+F174+F216+F258+F300+F342+F384+F426+F469+F511+F553+F595)/(IF(F47=0, 0, 1)+IF(F90=0, 0, 1)+IF(F132=0, 0, 1)+IF(F174=0, 0, 1)+IF(F216=0, 0, 1)+IF(F258=0, 0, 1)+IF(F300=0, 0, 1)+IF(F342=0, 0, 1)+IF(F384=0, 0, 1)+IF(F426=0, 0, 1)+IF(F469=0, 0, 1)+IF(F511=0, 0, 1)+IF(F553=0, 0, 1)+IF(F595=0, 0, 1))</f>
        <v>576.5</v>
      </c>
      <c r="G596" s="57">
        <f>(G47+G90+G132+G174+G216+G258+G300+G342+G384+G426+G469+G511+G553+G595)/(IF(G47=0, 0, 1)+IF(G90=0, 0, 1)+IF(G132=0, 0, 1)+IF(G174=0, 0, 1)+IF(G216=0, 0, 1)+IF(G258=0, 0, 1)+IF(G300=0, 0, 1)+IF(G342=0, 0, 1)+IF(G384=0, 0, 1)+IF(G426=0, 0, 1)+IF(G469=0, 0, 1)+IF(G511=0, 0, 1)+IF(G553=0, 0, 1)+IF(G595=0, 0, 1))</f>
        <v>18171.409999999996</v>
      </c>
      <c r="H596" s="57">
        <f>(H47+H90+H132+H174+H216+H258+H300+H342+H384+H426+H469+H511+H553+H595)/(IF(H47=0, 0, 1)+IF(H90=0, 0, 1)+IF(H132=0, 0, 1)+IF(H174=0, 0, 1)+IF(H216=0, 0, 1)+IF(H258=0, 0, 1)+IF(H300=0, 0, 1)+IF(H342=0, 0, 1)+IF(H384=0, 0, 1)+IF(H426=0, 0, 1)+IF(H469=0, 0, 1)+IF(H511=0, 0, 1)+IF(H553=0, 0, 1)+IF(H595=0, 0, 1))</f>
        <v>18206.75</v>
      </c>
      <c r="I596" s="57" t="e">
        <f>(I47+I90+I132+I174+I216+I258+I300+I342+I384+I426+I469+I511+I553+I595)/(IF(I47=0, 0, 1)+IF(I90=0, 0, 1)+IF(I132=0, 0, 1)+IF(I174=0, 0, 1)+IF(I216=0, 0, 1)+IF(I258=0, 0, 1)+IF(I300=0, 0, 1)+IF(I342=0, 0, 1)+IF(I384=0, 0, 1)+IF(I426=0, 0, 1)+IF(I469=0, 0, 1)+IF(I511=0, 0, 1)+IF(I553=0, 0, 1)+IF(I595=0, 0, 1))</f>
        <v>#VALUE!</v>
      </c>
      <c r="J596" s="57" t="e">
        <f>(J47+J90+J132+J174+J216+J258+J300+J342+J384+J426+J469+J511+J553+J595)/(IF(J47=0, 0, 1)+IF(J90=0, 0, 1)+IF(J132=0, 0, 1)+IF(J174=0, 0, 1)+IF(J216=0, 0, 1)+IF(J258=0, 0, 1)+IF(J300=0, 0, 1)+IF(J342=0, 0, 1)+IF(J384=0, 0, 1)+IF(J426=0, 0, 1)+IF(J469=0, 0, 1)+IF(J511=0, 0, 1)+IF(J553=0, 0, 1)+IF(J595=0, 0, 1))</f>
        <v>#VALUE!</v>
      </c>
      <c r="K596" s="57"/>
      <c r="L596" s="57" t="e">
        <f ca="1">(L47+L90+L132+L174+L216+L258+L300+L342+L384+L426+L469+L511+L553+L595)/(IF(L47=0, 0, 1)+IF(L90=0, 0, 1)+IF(L132=0, 0, 1)+IF(L174=0, 0, 1)+IF(L216=0, 0, 1)+IF(L258=0, 0, 1)+IF(L300=0, 0, 1)+IF(L342=0, 0, 1)+IF(L384=0, 0, 1)+IF(L426=0, 0, 1)+IF(L469=0, 0, 1)+IF(L511=0, 0, 1)+IF(L553=0, 0, 1)+IF(L595=0, 0, 1))</f>
        <v>#VALUE!</v>
      </c>
    </row>
  </sheetData>
  <mergeCells count="18">
    <mergeCell ref="C90:D90"/>
    <mergeCell ref="C553:D553"/>
    <mergeCell ref="H1:K1"/>
    <mergeCell ref="H2:K2"/>
    <mergeCell ref="C47:D47"/>
    <mergeCell ref="C1:E1"/>
    <mergeCell ref="C384:D384"/>
    <mergeCell ref="C342:D342"/>
    <mergeCell ref="C300:D300"/>
    <mergeCell ref="C258:D258"/>
    <mergeCell ref="C216:D216"/>
    <mergeCell ref="C174:D174"/>
    <mergeCell ref="C132:D132"/>
    <mergeCell ref="C596:E596"/>
    <mergeCell ref="C595:D595"/>
    <mergeCell ref="C511:D511"/>
    <mergeCell ref="C469:D469"/>
    <mergeCell ref="C426:D42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Ученик</cp:lastModifiedBy>
  <cp:lastPrinted>2024-01-10T09:45:23Z</cp:lastPrinted>
  <dcterms:created xsi:type="dcterms:W3CDTF">2023-10-13T13:11:26Z</dcterms:created>
  <dcterms:modified xsi:type="dcterms:W3CDTF">2024-01-10T11:07:48Z</dcterms:modified>
</cp:coreProperties>
</file>