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35" yWindow="495" windowWidth="16950" windowHeight="68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J13"/>
  <c r="I13"/>
  <c r="I24" s="1"/>
  <c r="H13"/>
  <c r="G13"/>
  <c r="G24" s="1"/>
  <c r="F13"/>
  <c r="F24" s="1"/>
  <c r="J195" l="1"/>
  <c r="I195"/>
  <c r="H195"/>
  <c r="F195"/>
  <c r="J176"/>
  <c r="I176"/>
  <c r="H176"/>
  <c r="F176"/>
  <c r="L157"/>
  <c r="J157"/>
  <c r="H157"/>
  <c r="F157"/>
  <c r="J138"/>
  <c r="I138"/>
  <c r="H138"/>
  <c r="G138"/>
  <c r="F138"/>
  <c r="L119"/>
  <c r="J119"/>
  <c r="I119"/>
  <c r="H119"/>
  <c r="G119"/>
  <c r="F119"/>
  <c r="J100"/>
  <c r="I100"/>
  <c r="H100"/>
  <c r="G100"/>
  <c r="F100"/>
  <c r="F81"/>
  <c r="H81"/>
  <c r="F62"/>
  <c r="H62"/>
  <c r="J62"/>
  <c r="F43"/>
  <c r="H43"/>
  <c r="J24"/>
  <c r="H24"/>
  <c r="L196" l="1"/>
  <c r="G196"/>
  <c r="I196"/>
  <c r="F196"/>
  <c r="H196"/>
  <c r="J196"/>
</calcChain>
</file>

<file path=xl/sharedStrings.xml><?xml version="1.0" encoding="utf-8"?>
<sst xmlns="http://schemas.openxmlformats.org/spreadsheetml/2006/main" count="1165" uniqueCount="498">
  <si>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</si>
  <si>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</si>
  <si>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</si>
  <si>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</si>
  <si>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</si>
  <si>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</si>
  <si>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</si>
  <si>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</si>
  <si>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</si>
  <si>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</si>
  <si>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</si>
  <si>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</si>
  <si>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</si>
  <si>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</si>
  <si>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</si>
  <si>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</si>
  <si>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</si>
  <si>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</si>
  <si>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</si>
  <si>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</si>
  <si>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</si>
  <si>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</si>
  <si>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</si>
  <si>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</si>
  <si>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</si>
  <si>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</si>
  <si>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</si>
  <si>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</si>
  <si>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</si>
  <si>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</si>
  <si>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</si>
  <si>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</si>
  <si>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</si>
  <si>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</si>
  <si>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</si>
  <si>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</si>
  <si>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</si>
  <si>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</si>
  <si>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</si>
  <si>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</si>
  <si>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200г</t>
  </si>
  <si>
    <t>11.9г</t>
  </si>
  <si>
    <t>13.1г</t>
  </si>
  <si>
    <t>5.9г</t>
  </si>
  <si>
    <t>189.4г</t>
  </si>
  <si>
    <t>54-2о-2020</t>
  </si>
  <si>
    <t>39.46р</t>
  </si>
  <si>
    <t>зефир</t>
  </si>
  <si>
    <t>35г</t>
  </si>
  <si>
    <t>0.3г</t>
  </si>
  <si>
    <t>0г</t>
  </si>
  <si>
    <t>27.9г</t>
  </si>
  <si>
    <t>113.3г</t>
  </si>
  <si>
    <t>Пром</t>
  </si>
  <si>
    <t>6.69р</t>
  </si>
  <si>
    <t>чай с сахаром</t>
  </si>
  <si>
    <t>0.2г</t>
  </si>
  <si>
    <t>6.4г</t>
  </si>
  <si>
    <t>26.8г</t>
  </si>
  <si>
    <t>54-2гн-2020</t>
  </si>
  <si>
    <t>2.04р</t>
  </si>
  <si>
    <t>батон йодированный</t>
  </si>
  <si>
    <t>40г</t>
  </si>
  <si>
    <t>3.2г</t>
  </si>
  <si>
    <t>0.4г</t>
  </si>
  <si>
    <t>19.6г</t>
  </si>
  <si>
    <t>95г</t>
  </si>
  <si>
    <t>2.96р</t>
  </si>
  <si>
    <t>яблоко</t>
  </si>
  <si>
    <t>120г</t>
  </si>
  <si>
    <t>0.5г</t>
  </si>
  <si>
    <t>11.8г</t>
  </si>
  <si>
    <t>53.3г</t>
  </si>
  <si>
    <t>26.25р</t>
  </si>
  <si>
    <t>МКОУ"Пожилинская СШ № 13"</t>
  </si>
  <si>
    <t>Директор</t>
  </si>
  <si>
    <t>Евтеева Т.Н</t>
  </si>
  <si>
    <t>салат из белокачанной капусты</t>
  </si>
  <si>
    <t>60г</t>
  </si>
  <si>
    <t>1.5г</t>
  </si>
  <si>
    <t>6.1г</t>
  </si>
  <si>
    <t>6.2г</t>
  </si>
  <si>
    <t>85.8г</t>
  </si>
  <si>
    <t>54-7з2020</t>
  </si>
  <si>
    <t>4.15р</t>
  </si>
  <si>
    <t>суп картофельный с макароными изделиями</t>
  </si>
  <si>
    <t>4.8г</t>
  </si>
  <si>
    <t>2.2г</t>
  </si>
  <si>
    <t>15.5г</t>
  </si>
  <si>
    <t>100.9г</t>
  </si>
  <si>
    <t>54-24с-2020</t>
  </si>
  <si>
    <t>13.50р</t>
  </si>
  <si>
    <t>рис отварной</t>
  </si>
  <si>
    <t>150г</t>
  </si>
  <si>
    <t>3.6г</t>
  </si>
  <si>
    <t>36.4г</t>
  </si>
  <si>
    <t>203.5г</t>
  </si>
  <si>
    <t>54г-2020</t>
  </si>
  <si>
    <t>9.00р</t>
  </si>
  <si>
    <t>курица тушеная с морковью</t>
  </si>
  <si>
    <t>90г</t>
  </si>
  <si>
    <t>12.7г</t>
  </si>
  <si>
    <t>5.2г</t>
  </si>
  <si>
    <t>4г</t>
  </si>
  <si>
    <t>113.7г</t>
  </si>
  <si>
    <t>54-25м-2020</t>
  </si>
  <si>
    <t>17.72р</t>
  </si>
  <si>
    <t>компот из смеси сухофруктов</t>
  </si>
  <si>
    <t>19.8г</t>
  </si>
  <si>
    <t>81г</t>
  </si>
  <si>
    <t>54-1хн-2020</t>
  </si>
  <si>
    <t>3.18р</t>
  </si>
  <si>
    <t>30г</t>
  </si>
  <si>
    <t>2.4г</t>
  </si>
  <si>
    <t>14.7г</t>
  </si>
  <si>
    <t>71.2г</t>
  </si>
  <si>
    <t>2.22р</t>
  </si>
  <si>
    <t>хлеб ржано-пшеничный</t>
  </si>
  <si>
    <t>2г</t>
  </si>
  <si>
    <t>58.7г</t>
  </si>
  <si>
    <t>1.32р</t>
  </si>
  <si>
    <t>макароны отварные</t>
  </si>
  <si>
    <t>160г</t>
  </si>
  <si>
    <t>5.7г</t>
  </si>
  <si>
    <t>209.9г</t>
  </si>
  <si>
    <t>54-1-2020</t>
  </si>
  <si>
    <t>9.87р</t>
  </si>
  <si>
    <t>свекла отварная дольками</t>
  </si>
  <si>
    <t>100г</t>
  </si>
  <si>
    <t>0.9г</t>
  </si>
  <si>
    <t>0.1г</t>
  </si>
  <si>
    <t>25.2г</t>
  </si>
  <si>
    <t>54-28з-2020</t>
  </si>
  <si>
    <t>3.86р</t>
  </si>
  <si>
    <t>чай с лимоном</t>
  </si>
  <si>
    <t>6.6г</t>
  </si>
  <si>
    <t>54-3гн-2020</t>
  </si>
  <si>
    <t>12.76р</t>
  </si>
  <si>
    <t>апельсин</t>
  </si>
  <si>
    <t>13г</t>
  </si>
  <si>
    <t>60.5г</t>
  </si>
  <si>
    <t>21.30г</t>
  </si>
  <si>
    <t>котлета рыбная любительская</t>
  </si>
  <si>
    <t>11.6г</t>
  </si>
  <si>
    <t>3.5г</t>
  </si>
  <si>
    <t>5.5г</t>
  </si>
  <si>
    <t>99.8г</t>
  </si>
  <si>
    <t>23.06г</t>
  </si>
  <si>
    <t>масло сливочное(порциями)</t>
  </si>
  <si>
    <t>20г</t>
  </si>
  <si>
    <t>7.3г</t>
  </si>
  <si>
    <t>66.1г</t>
  </si>
  <si>
    <t>13.00р</t>
  </si>
  <si>
    <t>салат из свежих помидоров и огурцов</t>
  </si>
  <si>
    <t>0.6г</t>
  </si>
  <si>
    <t>3.1г</t>
  </si>
  <si>
    <t>1.8г</t>
  </si>
  <si>
    <t>37.5г</t>
  </si>
  <si>
    <t>54-5з-2020</t>
  </si>
  <si>
    <t>9.42г</t>
  </si>
  <si>
    <t>суп гороховый</t>
  </si>
  <si>
    <t>250г</t>
  </si>
  <si>
    <t>8.4г</t>
  </si>
  <si>
    <t>20.3г</t>
  </si>
  <si>
    <t>166.4г</t>
  </si>
  <si>
    <t>54-8с-2020</t>
  </si>
  <si>
    <t>12.98р</t>
  </si>
  <si>
    <t>картофельное пюре</t>
  </si>
  <si>
    <t>5.3г</t>
  </si>
  <si>
    <t>139.4г</t>
  </si>
  <si>
    <t>54-11г-2020</t>
  </si>
  <si>
    <t>11.58р</t>
  </si>
  <si>
    <t>гуляш из говядины</t>
  </si>
  <si>
    <t>15.3г</t>
  </si>
  <si>
    <t>14.9г</t>
  </si>
  <si>
    <t>208.9г</t>
  </si>
  <si>
    <t>54-2м-2020</t>
  </si>
  <si>
    <t>48.7г</t>
  </si>
  <si>
    <t>напиток из шиповника</t>
  </si>
  <si>
    <t>15.1г</t>
  </si>
  <si>
    <t>65.4г</t>
  </si>
  <si>
    <t>54-13хн-2020</t>
  </si>
  <si>
    <t>8.59р</t>
  </si>
  <si>
    <t>каша вязкая молочная пшенная</t>
  </si>
  <si>
    <t>8.3г</t>
  </si>
  <si>
    <t>10.1г</t>
  </si>
  <si>
    <t>37.6г</t>
  </si>
  <si>
    <t>274.9г</t>
  </si>
  <si>
    <t>54-6к-2020</t>
  </si>
  <si>
    <t>20.18р</t>
  </si>
  <si>
    <t>салат из моркови и яблок</t>
  </si>
  <si>
    <t>70г</t>
  </si>
  <si>
    <t>7.1г</t>
  </si>
  <si>
    <t>5г</t>
  </si>
  <si>
    <t>86.7г</t>
  </si>
  <si>
    <t>54-11з-2020</t>
  </si>
  <si>
    <t>6.52р</t>
  </si>
  <si>
    <t>54-23гн-2020 кофейный напиток с молоком</t>
  </si>
  <si>
    <t>3.9г</t>
  </si>
  <si>
    <t>2.9г</t>
  </si>
  <si>
    <t>11.2г</t>
  </si>
  <si>
    <t>86.г</t>
  </si>
  <si>
    <t>54-23гн-2020</t>
  </si>
  <si>
    <t>13.30р</t>
  </si>
  <si>
    <t>груша</t>
  </si>
  <si>
    <t>45.5г</t>
  </si>
  <si>
    <t>10.3г</t>
  </si>
  <si>
    <t>26.44р</t>
  </si>
  <si>
    <t>масло шоколадное</t>
  </si>
  <si>
    <t>10г</t>
  </si>
  <si>
    <t>53-19з-2020</t>
  </si>
  <si>
    <t>8.00р</t>
  </si>
  <si>
    <t>винигрет с растительным маслом</t>
  </si>
  <si>
    <t>80г</t>
  </si>
  <si>
    <t>7.2г</t>
  </si>
  <si>
    <t>89.5г</t>
  </si>
  <si>
    <t>54-16з-2020</t>
  </si>
  <si>
    <t>щи из из капусты со сметаной</t>
  </si>
  <si>
    <t>5.8г</t>
  </si>
  <si>
    <t>7г</t>
  </si>
  <si>
    <t>115.3г</t>
  </si>
  <si>
    <t>54-1с-2020</t>
  </si>
  <si>
    <t>рагу из овощей</t>
  </si>
  <si>
    <t>7.5г</t>
  </si>
  <si>
    <t>13.6г</t>
  </si>
  <si>
    <t>133.3г</t>
  </si>
  <si>
    <t>54-9г-2020</t>
  </si>
  <si>
    <t>тефтели из говядины паровые</t>
  </si>
  <si>
    <t>12.3г</t>
  </si>
  <si>
    <t>10.7г</t>
  </si>
  <si>
    <t>175.5г</t>
  </si>
  <si>
    <t>54-8м-2020</t>
  </si>
  <si>
    <t>компот из кураги</t>
  </si>
  <si>
    <t>1г</t>
  </si>
  <si>
    <t>15.6г</t>
  </si>
  <si>
    <t>66.9г</t>
  </si>
  <si>
    <t>54-2хн-2020</t>
  </si>
  <si>
    <t>2.6г</t>
  </si>
  <si>
    <t>15.8г</t>
  </si>
  <si>
    <t>78.2г</t>
  </si>
  <si>
    <t>пастила</t>
  </si>
  <si>
    <t>25г</t>
  </si>
  <si>
    <t>20.г</t>
  </si>
  <si>
    <t>80.5г</t>
  </si>
  <si>
    <t>запеканка из творога с морковью</t>
  </si>
  <si>
    <t>1.7г</t>
  </si>
  <si>
    <t>11.1г</t>
  </si>
  <si>
    <t>249г</t>
  </si>
  <si>
    <t>54-2т-2020</t>
  </si>
  <si>
    <t>33.53р</t>
  </si>
  <si>
    <t>молоко сгущенное с сахаром</t>
  </si>
  <si>
    <t>1.4г</t>
  </si>
  <si>
    <t>9.2г</t>
  </si>
  <si>
    <t>26.2г</t>
  </si>
  <si>
    <t>65.5г</t>
  </si>
  <si>
    <t>4.00р</t>
  </si>
  <si>
    <t>какао с молоком</t>
  </si>
  <si>
    <t>4.7г</t>
  </si>
  <si>
    <t>12.5г</t>
  </si>
  <si>
    <t>100.4г</t>
  </si>
  <si>
    <t>54-21гн-2020</t>
  </si>
  <si>
    <t>12.79р</t>
  </si>
  <si>
    <t>мандарин</t>
  </si>
  <si>
    <t>125г</t>
  </si>
  <si>
    <t>0.8г</t>
  </si>
  <si>
    <t>24.86р</t>
  </si>
  <si>
    <t>54-7з-2020</t>
  </si>
  <si>
    <t>4.10р</t>
  </si>
  <si>
    <t>суп крестьянский с крупой</t>
  </si>
  <si>
    <t>5.1г</t>
  </si>
  <si>
    <t>10.8г</t>
  </si>
  <si>
    <t>115.6г</t>
  </si>
  <si>
    <t>54-10с-2020</t>
  </si>
  <si>
    <t>13.10р</t>
  </si>
  <si>
    <t>плов с курицей</t>
  </si>
  <si>
    <t>220г</t>
  </si>
  <si>
    <t>8.9г</t>
  </si>
  <si>
    <t>36.5г</t>
  </si>
  <si>
    <t>346.1г</t>
  </si>
  <si>
    <t>54-12м-2020</t>
  </si>
  <si>
    <t>41.03р</t>
  </si>
  <si>
    <t>компот из свежих яблок</t>
  </si>
  <si>
    <t>9.9г</t>
  </si>
  <si>
    <t>41.6г</t>
  </si>
  <si>
    <t>54-32хн-2020</t>
  </si>
  <si>
    <t>6.87р</t>
  </si>
  <si>
    <t>хлеб ржано пшеничный</t>
  </si>
  <si>
    <t>4.9г</t>
  </si>
  <si>
    <t>32.8г</t>
  </si>
  <si>
    <t>4.6г</t>
  </si>
  <si>
    <t>196.8г</t>
  </si>
  <si>
    <t>54-1г-2020</t>
  </si>
  <si>
    <t>салат из свеклы отварной</t>
  </si>
  <si>
    <t>2.7г</t>
  </si>
  <si>
    <t>45.7г</t>
  </si>
  <si>
    <t>54-13з-2020</t>
  </si>
  <si>
    <t>чай с лимоном и сахаром</t>
  </si>
  <si>
    <t>12г</t>
  </si>
  <si>
    <t>25.200г</t>
  </si>
  <si>
    <t>151.8г</t>
  </si>
  <si>
    <t>банан</t>
  </si>
  <si>
    <t>1.800г</t>
  </si>
  <si>
    <t>115.20г</t>
  </si>
  <si>
    <t>15.200г</t>
  </si>
  <si>
    <t>биточки из курицы</t>
  </si>
  <si>
    <t>9.5г</t>
  </si>
  <si>
    <t>54-23м-2020</t>
  </si>
  <si>
    <t>сыр</t>
  </si>
  <si>
    <t>46.7г</t>
  </si>
  <si>
    <t>153г</t>
  </si>
  <si>
    <t>54-17з-2020</t>
  </si>
  <si>
    <t>12.46р</t>
  </si>
  <si>
    <t>суп картофельный с рыбой</t>
  </si>
  <si>
    <t>54-21с-2020</t>
  </si>
  <si>
    <t>29.96р</t>
  </si>
  <si>
    <t>голубцы ленивые</t>
  </si>
  <si>
    <t>54-3м-2020</t>
  </si>
  <si>
    <t>62.15р</t>
  </si>
  <si>
    <t>компот из изюма</t>
  </si>
  <si>
    <t>54-4хн-2020</t>
  </si>
  <si>
    <t>4.85р</t>
  </si>
  <si>
    <t>хлебржано пшеничный</t>
  </si>
  <si>
    <t>салат из моркови и чернослива</t>
  </si>
  <si>
    <t>240г</t>
  </si>
  <si>
    <t>1.6г</t>
  </si>
  <si>
    <t>10.5г</t>
  </si>
  <si>
    <t>30.3г</t>
  </si>
  <si>
    <t>18.4г</t>
  </si>
  <si>
    <t>21.5г</t>
  </si>
  <si>
    <t>18.2г</t>
  </si>
  <si>
    <t>15.4г</t>
  </si>
  <si>
    <t>18.3г</t>
  </si>
  <si>
    <t>94.6г</t>
  </si>
  <si>
    <t>143.2г</t>
  </si>
  <si>
    <t>307.9г</t>
  </si>
  <si>
    <t>75.9г</t>
  </si>
  <si>
    <t>омлет с сыром</t>
  </si>
  <si>
    <t>помидоры в нарезке</t>
  </si>
  <si>
    <t>41.76р</t>
  </si>
  <si>
    <t>9.17р</t>
  </si>
  <si>
    <t>21.47р</t>
  </si>
  <si>
    <t>54-4о-2020</t>
  </si>
  <si>
    <t>54-3з-2020</t>
  </si>
  <si>
    <t>0.7г</t>
  </si>
  <si>
    <t>19г</t>
  </si>
  <si>
    <t>25.3г</t>
  </si>
  <si>
    <t>2.3г</t>
  </si>
  <si>
    <t>3г</t>
  </si>
  <si>
    <t>315.8г</t>
  </si>
  <si>
    <t>12.8г</t>
  </si>
  <si>
    <t>салат из белокачанной капусты с морковью</t>
  </si>
  <si>
    <t>рассольник ленинградский</t>
  </si>
  <si>
    <t>каша пшенная рассыпчатая</t>
  </si>
  <si>
    <t>курица отварная</t>
  </si>
  <si>
    <t>компот из яблок с лимоном</t>
  </si>
  <si>
    <t>соус белый основной</t>
  </si>
  <si>
    <t>50г</t>
  </si>
  <si>
    <t>28.9г</t>
  </si>
  <si>
    <t>6.5г</t>
  </si>
  <si>
    <t>11г</t>
  </si>
  <si>
    <t>81.5г</t>
  </si>
  <si>
    <t>156.9г</t>
  </si>
  <si>
    <t>225.8г</t>
  </si>
  <si>
    <t>139.3г</t>
  </si>
  <si>
    <t>31.2г</t>
  </si>
  <si>
    <t>54-8з-2020</t>
  </si>
  <si>
    <t>54-3с-2020</t>
  </si>
  <si>
    <t>54-12г-2020</t>
  </si>
  <si>
    <t>54-21м-2020</t>
  </si>
  <si>
    <t>54-34хн-2020</t>
  </si>
  <si>
    <t>16.42р</t>
  </si>
  <si>
    <t>7.10р</t>
  </si>
  <si>
    <t>35.89р</t>
  </si>
  <si>
    <t>6.22р</t>
  </si>
  <si>
    <t>1.53р</t>
  </si>
  <si>
    <t>каша жидкая молочная рисовая</t>
  </si>
  <si>
    <t>кофейный напиток с молоком</t>
  </si>
  <si>
    <t>14.5г</t>
  </si>
  <si>
    <t>5.4г</t>
  </si>
  <si>
    <t>28.7г</t>
  </si>
  <si>
    <t>184.5г</t>
  </si>
  <si>
    <t>132.2г</t>
  </si>
  <si>
    <t>86г</t>
  </si>
  <si>
    <t>54-251к-2020</t>
  </si>
  <si>
    <t>26.05р</t>
  </si>
  <si>
    <t>11.12р</t>
  </si>
  <si>
    <t>13.18р</t>
  </si>
  <si>
    <t>24.09р</t>
  </si>
  <si>
    <t>щи из свежей капусты со  сметанной</t>
  </si>
  <si>
    <t>картофель отварной в молоке</t>
  </si>
  <si>
    <t>котлета рыбная</t>
  </si>
  <si>
    <t>6.08р</t>
  </si>
  <si>
    <t>15.64р</t>
  </si>
  <si>
    <t>10.09р</t>
  </si>
  <si>
    <t>27.23р</t>
  </si>
  <si>
    <t>10.20р</t>
  </si>
  <si>
    <t>1.76р</t>
  </si>
  <si>
    <t>54-10г-2020</t>
  </si>
  <si>
    <t>54-1р-2020</t>
  </si>
  <si>
    <t>1.2г</t>
  </si>
  <si>
    <t>4.5г</t>
  </si>
  <si>
    <t>6.7г</t>
  </si>
  <si>
    <t>26.5г</t>
  </si>
  <si>
    <t>7.7г</t>
  </si>
  <si>
    <t>111.9г</t>
  </si>
  <si>
    <t>173.7г</t>
  </si>
  <si>
    <t>101.4г</t>
  </si>
  <si>
    <t>запеканка из творога</t>
  </si>
  <si>
    <t>чай с молоком исахаром</t>
  </si>
  <si>
    <t>каша гречневая рассыпчатая</t>
  </si>
  <si>
    <t>тефтели  из говядины с рисом</t>
  </si>
  <si>
    <t>компот из смородины</t>
  </si>
  <si>
    <t>3.76р</t>
  </si>
  <si>
    <t>49.28р</t>
  </si>
  <si>
    <t>2.39р</t>
  </si>
  <si>
    <t>20.00р</t>
  </si>
  <si>
    <t>29.7г</t>
  </si>
  <si>
    <t>21.6г</t>
  </si>
  <si>
    <t>9.8г</t>
  </si>
  <si>
    <t>301.3г</t>
  </si>
  <si>
    <t>44.4г</t>
  </si>
  <si>
    <t>54-1т-2020</t>
  </si>
  <si>
    <t>Прлм</t>
  </si>
  <si>
    <t>54-4гн-2020</t>
  </si>
  <si>
    <t>8.2г</t>
  </si>
  <si>
    <t>3.4г</t>
  </si>
  <si>
    <t>6.3г</t>
  </si>
  <si>
    <t>13.2г</t>
  </si>
  <si>
    <t>18.7г</t>
  </si>
  <si>
    <t>35.9г</t>
  </si>
  <si>
    <t>54-25с-2020</t>
  </si>
  <si>
    <t>54-4г-2020</t>
  </si>
  <si>
    <t>54-7хн-2020</t>
  </si>
  <si>
    <t>20.39р</t>
  </si>
  <si>
    <t>10.89р</t>
  </si>
  <si>
    <t>41.91р</t>
  </si>
  <si>
    <t>12.77р</t>
  </si>
  <si>
    <t>икра морковная</t>
  </si>
  <si>
    <t>сок яблочный</t>
  </si>
  <si>
    <t>170г</t>
  </si>
  <si>
    <t>180г</t>
  </si>
  <si>
    <t>9г</t>
  </si>
  <si>
    <t>2.1г</t>
  </si>
  <si>
    <t>32.5г</t>
  </si>
  <si>
    <t>20.2г</t>
  </si>
  <si>
    <t>20.6г</t>
  </si>
  <si>
    <t>235.4г</t>
  </si>
  <si>
    <t>113.2г</t>
  </si>
  <si>
    <t>86.6г</t>
  </si>
  <si>
    <t>91г</t>
  </si>
  <si>
    <t>54-3г-2020</t>
  </si>
  <si>
    <t>54-12з-2020</t>
  </si>
  <si>
    <t>капуста тушеная с мясом</t>
  </si>
  <si>
    <t>сок</t>
  </si>
  <si>
    <t>9.42р</t>
  </si>
  <si>
    <t>29.98р</t>
  </si>
  <si>
    <t>91.17р</t>
  </si>
  <si>
    <t>9.40р</t>
  </si>
  <si>
    <t>54-21с-2с</t>
  </si>
  <si>
    <t>54-10м-2020</t>
  </si>
  <si>
    <t>26.4г</t>
  </si>
  <si>
    <t>2.5г</t>
  </si>
  <si>
    <t>25.4г</t>
  </si>
  <si>
    <t>14.6г</t>
  </si>
  <si>
    <t>16г</t>
  </si>
  <si>
    <t>114.5г</t>
  </si>
  <si>
    <t>407.3г</t>
  </si>
  <si>
    <t>105.6г</t>
  </si>
  <si>
    <t>котлета из курицы</t>
  </si>
  <si>
    <t>130г</t>
  </si>
  <si>
    <t>15.33р</t>
  </si>
  <si>
    <t>6.45р</t>
  </si>
  <si>
    <t>2.85р</t>
  </si>
  <si>
    <t>28.61р</t>
  </si>
  <si>
    <t>21.20р</t>
  </si>
  <si>
    <t>54-5м-2020</t>
  </si>
  <si>
    <t>17.2г</t>
  </si>
  <si>
    <t>8.1г</t>
  </si>
  <si>
    <t>99.г</t>
  </si>
  <si>
    <t>огурец в нарезке</t>
  </si>
  <si>
    <t>борщ с капустой и картофелем со сметаной</t>
  </si>
  <si>
    <t>рис припущенный</t>
  </si>
  <si>
    <t>оладьи из печени по кунцевски</t>
  </si>
  <si>
    <t>15.7г</t>
  </si>
  <si>
    <t>10.2г</t>
  </si>
  <si>
    <t>14г</t>
  </si>
  <si>
    <t>8.5г</t>
  </si>
  <si>
    <t>138г</t>
  </si>
  <si>
    <t>210.9г</t>
  </si>
  <si>
    <t>54-2з-2020г</t>
  </si>
  <si>
    <t>54-2с-2020</t>
  </si>
  <si>
    <t>54-7г-2020</t>
  </si>
  <si>
    <t>54-31м-2020</t>
  </si>
  <si>
    <t>4.20р</t>
  </si>
  <si>
    <t>15.27р</t>
  </si>
  <si>
    <t>8.07р</t>
  </si>
  <si>
    <t>28.65р</t>
  </si>
  <si>
    <t>8.60р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</si>
</sst>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Q185" sqref="Q18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6" t="s">
        <v>74</v>
      </c>
      <c r="D1" s="57"/>
      <c r="E1" s="58"/>
      <c r="F1" s="3" t="s">
        <v>1</v>
      </c>
      <c r="G1" s="1" t="s">
        <v>2</v>
      </c>
      <c r="H1" s="59" t="s">
        <v>75</v>
      </c>
      <c r="I1" s="60"/>
      <c r="J1" s="60"/>
      <c r="K1" s="61"/>
    </row>
    <row r="2" spans="1:12" ht="18">
      <c r="A2" s="4" t="s">
        <v>3</v>
      </c>
      <c r="C2" s="1"/>
      <c r="G2" s="1" t="s">
        <v>4</v>
      </c>
      <c r="H2" s="59" t="s">
        <v>76</v>
      </c>
      <c r="I2" s="60"/>
      <c r="J2" s="60"/>
      <c r="K2" s="61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 t="s">
        <v>40</v>
      </c>
      <c r="G6" s="21" t="s">
        <v>41</v>
      </c>
      <c r="H6" s="21" t="s">
        <v>42</v>
      </c>
      <c r="I6" s="21" t="s">
        <v>43</v>
      </c>
      <c r="J6" s="21" t="s">
        <v>44</v>
      </c>
      <c r="K6" s="22" t="s">
        <v>45</v>
      </c>
      <c r="L6" s="21" t="s">
        <v>46</v>
      </c>
    </row>
    <row r="7" spans="1:12" ht="15">
      <c r="A7" s="23"/>
      <c r="B7" s="24"/>
      <c r="C7" s="25"/>
      <c r="D7" s="26"/>
      <c r="E7" s="27" t="s">
        <v>47</v>
      </c>
      <c r="F7" s="28" t="s">
        <v>48</v>
      </c>
      <c r="G7" s="28" t="s">
        <v>49</v>
      </c>
      <c r="H7" s="28" t="s">
        <v>50</v>
      </c>
      <c r="I7" s="28" t="s">
        <v>51</v>
      </c>
      <c r="J7" s="28" t="s">
        <v>52</v>
      </c>
      <c r="K7" s="29" t="s">
        <v>53</v>
      </c>
      <c r="L7" s="28" t="s">
        <v>54</v>
      </c>
    </row>
    <row r="8" spans="1:12" ht="25.5">
      <c r="A8" s="23"/>
      <c r="B8" s="24"/>
      <c r="C8" s="25"/>
      <c r="D8" s="30" t="s">
        <v>25</v>
      </c>
      <c r="E8" s="27" t="s">
        <v>55</v>
      </c>
      <c r="F8" s="28" t="s">
        <v>40</v>
      </c>
      <c r="G8" s="28" t="s">
        <v>56</v>
      </c>
      <c r="H8" s="28" t="s">
        <v>50</v>
      </c>
      <c r="I8" s="28" t="s">
        <v>57</v>
      </c>
      <c r="J8" s="28" t="s">
        <v>58</v>
      </c>
      <c r="K8" s="29" t="s">
        <v>59</v>
      </c>
      <c r="L8" s="28" t="s">
        <v>60</v>
      </c>
    </row>
    <row r="9" spans="1:12" ht="15">
      <c r="A9" s="23"/>
      <c r="B9" s="24"/>
      <c r="C9" s="25"/>
      <c r="D9" s="30" t="s">
        <v>26</v>
      </c>
      <c r="E9" s="27" t="s">
        <v>61</v>
      </c>
      <c r="F9" s="28" t="s">
        <v>62</v>
      </c>
      <c r="G9" s="28" t="s">
        <v>63</v>
      </c>
      <c r="H9" s="28" t="s">
        <v>64</v>
      </c>
      <c r="I9" s="28" t="s">
        <v>65</v>
      </c>
      <c r="J9" s="28" t="s">
        <v>66</v>
      </c>
      <c r="K9" s="29" t="s">
        <v>53</v>
      </c>
      <c r="L9" s="28" t="s">
        <v>67</v>
      </c>
    </row>
    <row r="10" spans="1:12" ht="15">
      <c r="A10" s="23"/>
      <c r="B10" s="24"/>
      <c r="C10" s="25"/>
      <c r="D10" s="30" t="s">
        <v>27</v>
      </c>
      <c r="E10" s="27" t="s">
        <v>68</v>
      </c>
      <c r="F10" s="28" t="s">
        <v>69</v>
      </c>
      <c r="G10" s="28" t="s">
        <v>70</v>
      </c>
      <c r="H10" s="28" t="s">
        <v>70</v>
      </c>
      <c r="I10" s="28" t="s">
        <v>71</v>
      </c>
      <c r="J10" s="28" t="s">
        <v>72</v>
      </c>
      <c r="K10" s="29" t="s">
        <v>53</v>
      </c>
      <c r="L10" s="28" t="s">
        <v>73</v>
      </c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77</v>
      </c>
      <c r="F14" s="28" t="s">
        <v>78</v>
      </c>
      <c r="G14" s="28" t="s">
        <v>79</v>
      </c>
      <c r="H14" s="28" t="s">
        <v>80</v>
      </c>
      <c r="I14" s="28" t="s">
        <v>81</v>
      </c>
      <c r="J14" s="28" t="s">
        <v>82</v>
      </c>
      <c r="K14" s="29" t="s">
        <v>83</v>
      </c>
      <c r="L14" s="28" t="s">
        <v>84</v>
      </c>
    </row>
    <row r="15" spans="1:12" ht="25.5">
      <c r="A15" s="23"/>
      <c r="B15" s="24"/>
      <c r="C15" s="25"/>
      <c r="D15" s="30" t="s">
        <v>31</v>
      </c>
      <c r="E15" s="27" t="s">
        <v>85</v>
      </c>
      <c r="F15" s="28" t="s">
        <v>40</v>
      </c>
      <c r="G15" s="28" t="s">
        <v>86</v>
      </c>
      <c r="H15" s="28" t="s">
        <v>87</v>
      </c>
      <c r="I15" s="28" t="s">
        <v>88</v>
      </c>
      <c r="J15" s="28" t="s">
        <v>89</v>
      </c>
      <c r="K15" s="29" t="s">
        <v>90</v>
      </c>
      <c r="L15" s="28" t="s">
        <v>91</v>
      </c>
    </row>
    <row r="16" spans="1:12" ht="15">
      <c r="A16" s="23"/>
      <c r="B16" s="24"/>
      <c r="C16" s="25"/>
      <c r="D16" s="30" t="s">
        <v>32</v>
      </c>
      <c r="E16" s="27" t="s">
        <v>92</v>
      </c>
      <c r="F16" s="28" t="s">
        <v>93</v>
      </c>
      <c r="G16" s="28" t="s">
        <v>94</v>
      </c>
      <c r="H16" s="28" t="s">
        <v>86</v>
      </c>
      <c r="I16" s="28" t="s">
        <v>95</v>
      </c>
      <c r="J16" s="28" t="s">
        <v>96</v>
      </c>
      <c r="K16" s="29" t="s">
        <v>97</v>
      </c>
      <c r="L16" s="28" t="s">
        <v>98</v>
      </c>
    </row>
    <row r="17" spans="1:12" ht="25.5">
      <c r="A17" s="23"/>
      <c r="B17" s="24"/>
      <c r="C17" s="25"/>
      <c r="D17" s="30" t="s">
        <v>33</v>
      </c>
      <c r="E17" s="27" t="s">
        <v>99</v>
      </c>
      <c r="F17" s="28" t="s">
        <v>100</v>
      </c>
      <c r="G17" s="28" t="s">
        <v>101</v>
      </c>
      <c r="H17" s="28" t="s">
        <v>102</v>
      </c>
      <c r="I17" s="28" t="s">
        <v>103</v>
      </c>
      <c r="J17" s="28" t="s">
        <v>104</v>
      </c>
      <c r="K17" s="29" t="s">
        <v>105</v>
      </c>
      <c r="L17" s="28" t="s">
        <v>106</v>
      </c>
    </row>
    <row r="18" spans="1:12" ht="25.5">
      <c r="A18" s="23"/>
      <c r="B18" s="24"/>
      <c r="C18" s="25"/>
      <c r="D18" s="30" t="s">
        <v>34</v>
      </c>
      <c r="E18" s="27" t="s">
        <v>107</v>
      </c>
      <c r="F18" s="28" t="s">
        <v>40</v>
      </c>
      <c r="G18" s="28" t="s">
        <v>70</v>
      </c>
      <c r="H18" s="28" t="s">
        <v>50</v>
      </c>
      <c r="I18" s="28" t="s">
        <v>108</v>
      </c>
      <c r="J18" s="28" t="s">
        <v>109</v>
      </c>
      <c r="K18" s="29" t="s">
        <v>110</v>
      </c>
      <c r="L18" s="28" t="s">
        <v>111</v>
      </c>
    </row>
    <row r="19" spans="1:12" ht="15">
      <c r="A19" s="23"/>
      <c r="B19" s="24"/>
      <c r="C19" s="25"/>
      <c r="D19" s="30" t="s">
        <v>35</v>
      </c>
      <c r="E19" s="27" t="s">
        <v>61</v>
      </c>
      <c r="F19" s="28" t="s">
        <v>112</v>
      </c>
      <c r="G19" s="28" t="s">
        <v>113</v>
      </c>
      <c r="H19" s="28" t="s">
        <v>49</v>
      </c>
      <c r="I19" s="28" t="s">
        <v>114</v>
      </c>
      <c r="J19" s="28" t="s">
        <v>115</v>
      </c>
      <c r="K19" s="29" t="s">
        <v>53</v>
      </c>
      <c r="L19" s="28" t="s">
        <v>116</v>
      </c>
    </row>
    <row r="20" spans="1:12" ht="15">
      <c r="A20" s="23"/>
      <c r="B20" s="24"/>
      <c r="C20" s="25"/>
      <c r="D20" s="30" t="s">
        <v>36</v>
      </c>
      <c r="E20" s="27" t="s">
        <v>117</v>
      </c>
      <c r="F20" s="28" t="s">
        <v>112</v>
      </c>
      <c r="G20" s="28" t="s">
        <v>118</v>
      </c>
      <c r="H20" s="28" t="s">
        <v>64</v>
      </c>
      <c r="I20" s="28" t="s">
        <v>41</v>
      </c>
      <c r="J20" s="28" t="s">
        <v>119</v>
      </c>
      <c r="K20" s="29" t="s">
        <v>53</v>
      </c>
      <c r="L20" s="28" t="s">
        <v>120</v>
      </c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0</v>
      </c>
      <c r="G24" s="44">
        <f>G13+G23</f>
        <v>0</v>
      </c>
      <c r="H24" s="44">
        <f>H13+H23</f>
        <v>0</v>
      </c>
      <c r="I24" s="44">
        <f>I13+I23</f>
        <v>0</v>
      </c>
      <c r="J24" s="44">
        <f>J13+J23</f>
        <v>0</v>
      </c>
      <c r="K24" s="44"/>
      <c r="L24" s="44">
        <f>L13+L23</f>
        <v>0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121</v>
      </c>
      <c r="F25" s="21" t="s">
        <v>122</v>
      </c>
      <c r="G25" s="21" t="s">
        <v>123</v>
      </c>
      <c r="H25" s="21" t="s">
        <v>102</v>
      </c>
      <c r="I25" s="21" t="s">
        <v>48</v>
      </c>
      <c r="J25" s="21" t="s">
        <v>124</v>
      </c>
      <c r="K25" s="22" t="s">
        <v>125</v>
      </c>
      <c r="L25" s="21" t="s">
        <v>126</v>
      </c>
    </row>
    <row r="26" spans="1:12" ht="25.5">
      <c r="A26" s="45"/>
      <c r="B26" s="24"/>
      <c r="C26" s="25"/>
      <c r="D26" s="26"/>
      <c r="E26" s="27" t="s">
        <v>127</v>
      </c>
      <c r="F26" s="28" t="s">
        <v>128</v>
      </c>
      <c r="G26" s="28" t="s">
        <v>129</v>
      </c>
      <c r="H26" s="28" t="s">
        <v>130</v>
      </c>
      <c r="I26" s="28" t="s">
        <v>102</v>
      </c>
      <c r="J26" s="28" t="s">
        <v>131</v>
      </c>
      <c r="K26" s="29" t="s">
        <v>132</v>
      </c>
      <c r="L26" s="28" t="s">
        <v>133</v>
      </c>
    </row>
    <row r="27" spans="1:12" ht="25.5">
      <c r="A27" s="45"/>
      <c r="B27" s="24"/>
      <c r="C27" s="25"/>
      <c r="D27" s="30" t="s">
        <v>25</v>
      </c>
      <c r="E27" s="27" t="s">
        <v>134</v>
      </c>
      <c r="F27" s="28" t="s">
        <v>40</v>
      </c>
      <c r="G27" s="28" t="s">
        <v>56</v>
      </c>
      <c r="H27" s="28" t="s">
        <v>130</v>
      </c>
      <c r="I27" s="28" t="s">
        <v>135</v>
      </c>
      <c r="J27" s="28" t="s">
        <v>51</v>
      </c>
      <c r="K27" s="29" t="s">
        <v>136</v>
      </c>
      <c r="L27" s="28" t="s">
        <v>67</v>
      </c>
    </row>
    <row r="28" spans="1:12" ht="15">
      <c r="A28" s="45"/>
      <c r="B28" s="24"/>
      <c r="C28" s="25"/>
      <c r="D28" s="30" t="s">
        <v>26</v>
      </c>
      <c r="E28" s="27" t="s">
        <v>61</v>
      </c>
      <c r="F28" s="28" t="s">
        <v>62</v>
      </c>
      <c r="G28" s="28" t="s">
        <v>113</v>
      </c>
      <c r="H28" s="28" t="s">
        <v>49</v>
      </c>
      <c r="I28" s="28" t="s">
        <v>114</v>
      </c>
      <c r="J28" s="28" t="s">
        <v>115</v>
      </c>
      <c r="K28" s="29" t="s">
        <v>53</v>
      </c>
      <c r="L28" s="28" t="s">
        <v>137</v>
      </c>
    </row>
    <row r="29" spans="1:12" ht="15">
      <c r="A29" s="45"/>
      <c r="B29" s="24"/>
      <c r="C29" s="25"/>
      <c r="D29" s="30" t="s">
        <v>27</v>
      </c>
      <c r="E29" s="27" t="s">
        <v>138</v>
      </c>
      <c r="F29" s="28" t="s">
        <v>122</v>
      </c>
      <c r="G29" s="28" t="s">
        <v>49</v>
      </c>
      <c r="H29" s="28" t="s">
        <v>49</v>
      </c>
      <c r="I29" s="28" t="s">
        <v>139</v>
      </c>
      <c r="J29" s="28" t="s">
        <v>140</v>
      </c>
      <c r="K29" s="29" t="s">
        <v>53</v>
      </c>
      <c r="L29" s="28" t="s">
        <v>141</v>
      </c>
    </row>
    <row r="30" spans="1:12" ht="15">
      <c r="A30" s="45"/>
      <c r="B30" s="24"/>
      <c r="C30" s="25"/>
      <c r="D30" s="26"/>
      <c r="E30" s="27" t="s">
        <v>142</v>
      </c>
      <c r="F30" s="28" t="s">
        <v>100</v>
      </c>
      <c r="G30" s="28" t="s">
        <v>143</v>
      </c>
      <c r="H30" s="28" t="s">
        <v>144</v>
      </c>
      <c r="I30" s="28" t="s">
        <v>145</v>
      </c>
      <c r="J30" s="28" t="s">
        <v>146</v>
      </c>
      <c r="K30" s="29"/>
      <c r="L30" s="28" t="s">
        <v>147</v>
      </c>
    </row>
    <row r="31" spans="1:12" ht="15">
      <c r="A31" s="45"/>
      <c r="B31" s="24"/>
      <c r="C31" s="25"/>
      <c r="D31" s="26"/>
      <c r="E31" s="27" t="s">
        <v>148</v>
      </c>
      <c r="F31" s="28" t="s">
        <v>149</v>
      </c>
      <c r="G31" s="28" t="s">
        <v>130</v>
      </c>
      <c r="H31" s="28" t="s">
        <v>150</v>
      </c>
      <c r="I31" s="28" t="s">
        <v>130</v>
      </c>
      <c r="J31" s="28" t="s">
        <v>151</v>
      </c>
      <c r="K31" s="29"/>
      <c r="L31" s="28" t="s">
        <v>152</v>
      </c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153</v>
      </c>
      <c r="F33" s="28" t="s">
        <v>78</v>
      </c>
      <c r="G33" s="28" t="s">
        <v>154</v>
      </c>
      <c r="H33" s="28" t="s">
        <v>155</v>
      </c>
      <c r="I33" s="28" t="s">
        <v>156</v>
      </c>
      <c r="J33" s="28" t="s">
        <v>157</v>
      </c>
      <c r="K33" s="29" t="s">
        <v>158</v>
      </c>
      <c r="L33" s="28" t="s">
        <v>159</v>
      </c>
    </row>
    <row r="34" spans="1:12" ht="25.5">
      <c r="A34" s="45"/>
      <c r="B34" s="24"/>
      <c r="C34" s="25"/>
      <c r="D34" s="30" t="s">
        <v>31</v>
      </c>
      <c r="E34" s="27" t="s">
        <v>160</v>
      </c>
      <c r="F34" s="28" t="s">
        <v>161</v>
      </c>
      <c r="G34" s="28" t="s">
        <v>162</v>
      </c>
      <c r="H34" s="28" t="s">
        <v>123</v>
      </c>
      <c r="I34" s="28" t="s">
        <v>163</v>
      </c>
      <c r="J34" s="28" t="s">
        <v>164</v>
      </c>
      <c r="K34" s="29" t="s">
        <v>165</v>
      </c>
      <c r="L34" s="28" t="s">
        <v>166</v>
      </c>
    </row>
    <row r="35" spans="1:12" ht="25.5">
      <c r="A35" s="45"/>
      <c r="B35" s="24"/>
      <c r="C35" s="25"/>
      <c r="D35" s="30" t="s">
        <v>32</v>
      </c>
      <c r="E35" s="27" t="s">
        <v>167</v>
      </c>
      <c r="F35" s="28" t="s">
        <v>93</v>
      </c>
      <c r="G35" s="28" t="s">
        <v>155</v>
      </c>
      <c r="H35" s="28" t="s">
        <v>168</v>
      </c>
      <c r="I35" s="28" t="s">
        <v>108</v>
      </c>
      <c r="J35" s="28" t="s">
        <v>169</v>
      </c>
      <c r="K35" s="29" t="s">
        <v>170</v>
      </c>
      <c r="L35" s="28" t="s">
        <v>171</v>
      </c>
    </row>
    <row r="36" spans="1:12" ht="25.5">
      <c r="A36" s="45"/>
      <c r="B36" s="24"/>
      <c r="C36" s="25"/>
      <c r="D36" s="30" t="s">
        <v>33</v>
      </c>
      <c r="E36" s="27" t="s">
        <v>172</v>
      </c>
      <c r="F36" s="28" t="s">
        <v>100</v>
      </c>
      <c r="G36" s="28" t="s">
        <v>173</v>
      </c>
      <c r="H36" s="28" t="s">
        <v>174</v>
      </c>
      <c r="I36" s="28" t="s">
        <v>144</v>
      </c>
      <c r="J36" s="28" t="s">
        <v>175</v>
      </c>
      <c r="K36" s="29" t="s">
        <v>176</v>
      </c>
      <c r="L36" s="28" t="s">
        <v>177</v>
      </c>
    </row>
    <row r="37" spans="1:12" ht="25.5">
      <c r="A37" s="45"/>
      <c r="B37" s="24"/>
      <c r="C37" s="25"/>
      <c r="D37" s="30" t="s">
        <v>34</v>
      </c>
      <c r="E37" s="27" t="s">
        <v>178</v>
      </c>
      <c r="F37" s="28" t="s">
        <v>40</v>
      </c>
      <c r="G37" s="28" t="s">
        <v>154</v>
      </c>
      <c r="H37" s="28" t="s">
        <v>56</v>
      </c>
      <c r="I37" s="28" t="s">
        <v>179</v>
      </c>
      <c r="J37" s="28" t="s">
        <v>180</v>
      </c>
      <c r="K37" s="29" t="s">
        <v>181</v>
      </c>
      <c r="L37" s="28" t="s">
        <v>182</v>
      </c>
    </row>
    <row r="38" spans="1:12" ht="15">
      <c r="A38" s="45"/>
      <c r="B38" s="24"/>
      <c r="C38" s="25"/>
      <c r="D38" s="30" t="s">
        <v>35</v>
      </c>
      <c r="E38" s="27" t="s">
        <v>61</v>
      </c>
      <c r="F38" s="28" t="s">
        <v>112</v>
      </c>
      <c r="G38" s="28" t="s">
        <v>113</v>
      </c>
      <c r="H38" s="28" t="s">
        <v>49</v>
      </c>
      <c r="I38" s="28" t="s">
        <v>114</v>
      </c>
      <c r="J38" s="28" t="s">
        <v>115</v>
      </c>
      <c r="K38" s="29" t="s">
        <v>53</v>
      </c>
      <c r="L38" s="28" t="s">
        <v>116</v>
      </c>
    </row>
    <row r="39" spans="1:12" ht="15">
      <c r="A39" s="45"/>
      <c r="B39" s="24"/>
      <c r="C39" s="25"/>
      <c r="D39" s="30" t="s">
        <v>36</v>
      </c>
      <c r="E39" s="27" t="s">
        <v>117</v>
      </c>
      <c r="F39" s="28" t="s">
        <v>112</v>
      </c>
      <c r="G39" s="28" t="s">
        <v>118</v>
      </c>
      <c r="H39" s="28" t="s">
        <v>64</v>
      </c>
      <c r="I39" s="28" t="s">
        <v>41</v>
      </c>
      <c r="J39" s="28" t="s">
        <v>119</v>
      </c>
      <c r="K39" s="29" t="s">
        <v>53</v>
      </c>
      <c r="L39" s="28" t="s">
        <v>120</v>
      </c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  <c r="L43" s="44">
        <f>L32+L42</f>
        <v>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183</v>
      </c>
      <c r="F44" s="21" t="s">
        <v>40</v>
      </c>
      <c r="G44" s="21" t="s">
        <v>184</v>
      </c>
      <c r="H44" s="21" t="s">
        <v>185</v>
      </c>
      <c r="I44" s="21" t="s">
        <v>186</v>
      </c>
      <c r="J44" s="21" t="s">
        <v>187</v>
      </c>
      <c r="K44" s="22" t="s">
        <v>188</v>
      </c>
      <c r="L44" s="21" t="s">
        <v>189</v>
      </c>
    </row>
    <row r="45" spans="1:12" ht="25.5">
      <c r="A45" s="23"/>
      <c r="B45" s="24"/>
      <c r="C45" s="25"/>
      <c r="D45" s="26"/>
      <c r="E45" s="27" t="s">
        <v>190</v>
      </c>
      <c r="F45" s="28" t="s">
        <v>191</v>
      </c>
      <c r="G45" s="28" t="s">
        <v>154</v>
      </c>
      <c r="H45" s="28" t="s">
        <v>192</v>
      </c>
      <c r="I45" s="28" t="s">
        <v>193</v>
      </c>
      <c r="J45" s="28" t="s">
        <v>194</v>
      </c>
      <c r="K45" s="29" t="s">
        <v>195</v>
      </c>
      <c r="L45" s="28" t="s">
        <v>196</v>
      </c>
    </row>
    <row r="46" spans="1:12" ht="25.5">
      <c r="A46" s="23"/>
      <c r="B46" s="24"/>
      <c r="C46" s="25"/>
      <c r="D46" s="30" t="s">
        <v>25</v>
      </c>
      <c r="E46" s="27" t="s">
        <v>197</v>
      </c>
      <c r="F46" s="28" t="s">
        <v>40</v>
      </c>
      <c r="G46" s="28" t="s">
        <v>198</v>
      </c>
      <c r="H46" s="28" t="s">
        <v>199</v>
      </c>
      <c r="I46" s="28" t="s">
        <v>200</v>
      </c>
      <c r="J46" s="28" t="s">
        <v>201</v>
      </c>
      <c r="K46" s="29" t="s">
        <v>202</v>
      </c>
      <c r="L46" s="28" t="s">
        <v>203</v>
      </c>
    </row>
    <row r="47" spans="1:12" ht="15">
      <c r="A47" s="23"/>
      <c r="B47" s="24"/>
      <c r="C47" s="25"/>
      <c r="D47" s="30" t="s">
        <v>26</v>
      </c>
      <c r="E47" s="27" t="s">
        <v>61</v>
      </c>
      <c r="F47" s="28" t="s">
        <v>62</v>
      </c>
      <c r="G47" s="28" t="s">
        <v>113</v>
      </c>
      <c r="H47" s="28" t="s">
        <v>49</v>
      </c>
      <c r="I47" s="28" t="s">
        <v>114</v>
      </c>
      <c r="J47" s="28" t="s">
        <v>115</v>
      </c>
      <c r="K47" s="29" t="s">
        <v>53</v>
      </c>
      <c r="L47" s="28" t="s">
        <v>67</v>
      </c>
    </row>
    <row r="48" spans="1:12" ht="15">
      <c r="A48" s="23"/>
      <c r="B48" s="24"/>
      <c r="C48" s="25"/>
      <c r="D48" s="30" t="s">
        <v>27</v>
      </c>
      <c r="E48" s="27" t="s">
        <v>204</v>
      </c>
      <c r="F48" s="28" t="s">
        <v>128</v>
      </c>
      <c r="G48" s="28" t="s">
        <v>205</v>
      </c>
      <c r="H48" s="28" t="s">
        <v>49</v>
      </c>
      <c r="I48" s="28" t="s">
        <v>206</v>
      </c>
      <c r="J48" s="28" t="s">
        <v>205</v>
      </c>
      <c r="K48" s="29" t="s">
        <v>53</v>
      </c>
      <c r="L48" s="28" t="s">
        <v>207</v>
      </c>
    </row>
    <row r="49" spans="1:12" ht="25.5">
      <c r="A49" s="23"/>
      <c r="B49" s="24"/>
      <c r="C49" s="25"/>
      <c r="D49" s="26"/>
      <c r="E49" s="27" t="s">
        <v>208</v>
      </c>
      <c r="F49" s="28" t="s">
        <v>209</v>
      </c>
      <c r="G49" s="28" t="s">
        <v>130</v>
      </c>
      <c r="H49" s="28" t="s">
        <v>150</v>
      </c>
      <c r="I49" s="28" t="s">
        <v>130</v>
      </c>
      <c r="J49" s="28" t="s">
        <v>151</v>
      </c>
      <c r="K49" s="29" t="s">
        <v>210</v>
      </c>
      <c r="L49" s="28" t="s">
        <v>211</v>
      </c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25.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212</v>
      </c>
      <c r="F52" s="28" t="s">
        <v>213</v>
      </c>
      <c r="G52" s="28" t="s">
        <v>129</v>
      </c>
      <c r="H52" s="28" t="s">
        <v>214</v>
      </c>
      <c r="I52" s="28" t="s">
        <v>168</v>
      </c>
      <c r="J52" s="28" t="s">
        <v>215</v>
      </c>
      <c r="K52" s="29" t="s">
        <v>216</v>
      </c>
      <c r="L52" s="28"/>
    </row>
    <row r="53" spans="1:12" ht="25.5">
      <c r="A53" s="23"/>
      <c r="B53" s="24"/>
      <c r="C53" s="25"/>
      <c r="D53" s="30" t="s">
        <v>31</v>
      </c>
      <c r="E53" s="27" t="s">
        <v>217</v>
      </c>
      <c r="F53" s="28" t="s">
        <v>161</v>
      </c>
      <c r="G53" s="28" t="s">
        <v>218</v>
      </c>
      <c r="H53" s="28" t="s">
        <v>219</v>
      </c>
      <c r="I53" s="28" t="s">
        <v>192</v>
      </c>
      <c r="J53" s="28" t="s">
        <v>220</v>
      </c>
      <c r="K53" s="29" t="s">
        <v>221</v>
      </c>
      <c r="L53" s="28"/>
    </row>
    <row r="54" spans="1:12" ht="15">
      <c r="A54" s="23"/>
      <c r="B54" s="24"/>
      <c r="C54" s="25"/>
      <c r="D54" s="30" t="s">
        <v>32</v>
      </c>
      <c r="E54" s="27" t="s">
        <v>222</v>
      </c>
      <c r="F54" s="28" t="s">
        <v>93</v>
      </c>
      <c r="G54" s="28" t="s">
        <v>199</v>
      </c>
      <c r="H54" s="28" t="s">
        <v>223</v>
      </c>
      <c r="I54" s="28" t="s">
        <v>224</v>
      </c>
      <c r="J54" s="28" t="s">
        <v>225</v>
      </c>
      <c r="K54" s="29" t="s">
        <v>226</v>
      </c>
      <c r="L54" s="28"/>
    </row>
    <row r="55" spans="1:12" ht="25.5">
      <c r="A55" s="23"/>
      <c r="B55" s="24"/>
      <c r="C55" s="25"/>
      <c r="D55" s="30" t="s">
        <v>33</v>
      </c>
      <c r="E55" s="27" t="s">
        <v>227</v>
      </c>
      <c r="F55" s="28" t="s">
        <v>100</v>
      </c>
      <c r="G55" s="28" t="s">
        <v>228</v>
      </c>
      <c r="H55" s="28" t="s">
        <v>229</v>
      </c>
      <c r="I55" s="28" t="s">
        <v>223</v>
      </c>
      <c r="J55" s="28" t="s">
        <v>230</v>
      </c>
      <c r="K55" s="29" t="s">
        <v>231</v>
      </c>
      <c r="L55" s="28"/>
    </row>
    <row r="56" spans="1:12" ht="25.5">
      <c r="A56" s="23"/>
      <c r="B56" s="24"/>
      <c r="C56" s="25"/>
      <c r="D56" s="30" t="s">
        <v>34</v>
      </c>
      <c r="E56" s="27" t="s">
        <v>232</v>
      </c>
      <c r="F56" s="28" t="s">
        <v>40</v>
      </c>
      <c r="G56" s="28" t="s">
        <v>233</v>
      </c>
      <c r="H56" s="28" t="s">
        <v>130</v>
      </c>
      <c r="I56" s="28" t="s">
        <v>234</v>
      </c>
      <c r="J56" s="28" t="s">
        <v>235</v>
      </c>
      <c r="K56" s="29" t="s">
        <v>236</v>
      </c>
      <c r="L56" s="28"/>
    </row>
    <row r="57" spans="1:12" ht="15">
      <c r="A57" s="23"/>
      <c r="B57" s="24"/>
      <c r="C57" s="25"/>
      <c r="D57" s="30" t="s">
        <v>35</v>
      </c>
      <c r="E57" s="27" t="s">
        <v>117</v>
      </c>
      <c r="F57" s="28" t="s">
        <v>62</v>
      </c>
      <c r="G57" s="28" t="s">
        <v>237</v>
      </c>
      <c r="H57" s="28" t="s">
        <v>70</v>
      </c>
      <c r="I57" s="28" t="s">
        <v>238</v>
      </c>
      <c r="J57" s="28" t="s">
        <v>239</v>
      </c>
      <c r="K57" s="29" t="s">
        <v>53</v>
      </c>
      <c r="L57" s="28"/>
    </row>
    <row r="58" spans="1:12" ht="15">
      <c r="A58" s="23"/>
      <c r="B58" s="24"/>
      <c r="C58" s="25"/>
      <c r="D58" s="30" t="s">
        <v>36</v>
      </c>
      <c r="E58" s="27" t="s">
        <v>61</v>
      </c>
      <c r="F58" s="28" t="s">
        <v>112</v>
      </c>
      <c r="G58" s="28" t="s">
        <v>113</v>
      </c>
      <c r="H58" s="28" t="s">
        <v>49</v>
      </c>
      <c r="I58" s="28" t="s">
        <v>114</v>
      </c>
      <c r="J58" s="28" t="s">
        <v>115</v>
      </c>
      <c r="K58" s="29" t="s">
        <v>53</v>
      </c>
      <c r="L58" s="28"/>
    </row>
    <row r="59" spans="1:12" ht="15">
      <c r="A59" s="23"/>
      <c r="B59" s="24"/>
      <c r="C59" s="25"/>
      <c r="D59" s="26"/>
      <c r="E59" s="27" t="s">
        <v>240</v>
      </c>
      <c r="F59" s="28" t="s">
        <v>241</v>
      </c>
      <c r="G59" s="28" t="s">
        <v>130</v>
      </c>
      <c r="H59" s="28" t="s">
        <v>50</v>
      </c>
      <c r="I59" s="28" t="s">
        <v>242</v>
      </c>
      <c r="J59" s="28" t="s">
        <v>243</v>
      </c>
      <c r="K59" s="29" t="s">
        <v>53</v>
      </c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  <c r="L62" s="44">
        <f>L51+L61</f>
        <v>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244</v>
      </c>
      <c r="F63" s="21" t="s">
        <v>93</v>
      </c>
      <c r="G63" s="21" t="s">
        <v>234</v>
      </c>
      <c r="H63" s="21" t="s">
        <v>245</v>
      </c>
      <c r="I63" s="21" t="s">
        <v>246</v>
      </c>
      <c r="J63" s="21" t="s">
        <v>247</v>
      </c>
      <c r="K63" s="22" t="s">
        <v>248</v>
      </c>
      <c r="L63" s="21" t="s">
        <v>249</v>
      </c>
    </row>
    <row r="64" spans="1:12" ht="15">
      <c r="A64" s="23"/>
      <c r="B64" s="24"/>
      <c r="C64" s="25"/>
      <c r="D64" s="26"/>
      <c r="E64" s="27" t="s">
        <v>250</v>
      </c>
      <c r="F64" s="28" t="s">
        <v>149</v>
      </c>
      <c r="G64" s="28" t="s">
        <v>251</v>
      </c>
      <c r="H64" s="28" t="s">
        <v>252</v>
      </c>
      <c r="I64" s="28" t="s">
        <v>253</v>
      </c>
      <c r="J64" s="28" t="s">
        <v>254</v>
      </c>
      <c r="K64" s="29" t="s">
        <v>53</v>
      </c>
      <c r="L64" s="28" t="s">
        <v>255</v>
      </c>
    </row>
    <row r="65" spans="1:12" ht="25.5">
      <c r="A65" s="23"/>
      <c r="B65" s="24"/>
      <c r="C65" s="25"/>
      <c r="D65" s="30" t="s">
        <v>25</v>
      </c>
      <c r="E65" s="27" t="s">
        <v>256</v>
      </c>
      <c r="F65" s="28" t="s">
        <v>40</v>
      </c>
      <c r="G65" s="28" t="s">
        <v>257</v>
      </c>
      <c r="H65" s="28" t="s">
        <v>144</v>
      </c>
      <c r="I65" s="28" t="s">
        <v>258</v>
      </c>
      <c r="J65" s="28" t="s">
        <v>259</v>
      </c>
      <c r="K65" s="29" t="s">
        <v>260</v>
      </c>
      <c r="L65" s="28" t="s">
        <v>261</v>
      </c>
    </row>
    <row r="66" spans="1:12" ht="15">
      <c r="A66" s="23"/>
      <c r="B66" s="24"/>
      <c r="C66" s="25"/>
      <c r="D66" s="30" t="s">
        <v>26</v>
      </c>
      <c r="E66" s="27" t="s">
        <v>61</v>
      </c>
      <c r="F66" s="28" t="s">
        <v>112</v>
      </c>
      <c r="G66" s="28" t="s">
        <v>113</v>
      </c>
      <c r="H66" s="28" t="s">
        <v>49</v>
      </c>
      <c r="I66" s="28" t="s">
        <v>114</v>
      </c>
      <c r="J66" s="28" t="s">
        <v>115</v>
      </c>
      <c r="K66" s="29" t="s">
        <v>53</v>
      </c>
      <c r="L66" s="28" t="s">
        <v>116</v>
      </c>
    </row>
    <row r="67" spans="1:12" ht="15">
      <c r="A67" s="23"/>
      <c r="B67" s="24"/>
      <c r="C67" s="25"/>
      <c r="D67" s="30" t="s">
        <v>27</v>
      </c>
      <c r="E67" s="27" t="s">
        <v>262</v>
      </c>
      <c r="F67" s="28" t="s">
        <v>263</v>
      </c>
      <c r="G67" s="28" t="s">
        <v>264</v>
      </c>
      <c r="H67" s="28" t="s">
        <v>56</v>
      </c>
      <c r="I67" s="28" t="s">
        <v>223</v>
      </c>
      <c r="J67" s="28" t="s">
        <v>48</v>
      </c>
      <c r="K67" s="29" t="s">
        <v>53</v>
      </c>
      <c r="L67" s="28" t="s">
        <v>265</v>
      </c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77</v>
      </c>
      <c r="F71" s="28" t="s">
        <v>78</v>
      </c>
      <c r="G71" s="28" t="s">
        <v>79</v>
      </c>
      <c r="H71" s="28" t="s">
        <v>80</v>
      </c>
      <c r="I71" s="28" t="s">
        <v>81</v>
      </c>
      <c r="J71" s="28" t="s">
        <v>82</v>
      </c>
      <c r="K71" s="29" t="s">
        <v>266</v>
      </c>
      <c r="L71" s="28" t="s">
        <v>267</v>
      </c>
    </row>
    <row r="72" spans="1:12" ht="25.5">
      <c r="A72" s="23"/>
      <c r="B72" s="24"/>
      <c r="C72" s="25"/>
      <c r="D72" s="30" t="s">
        <v>31</v>
      </c>
      <c r="E72" s="27" t="s">
        <v>268</v>
      </c>
      <c r="F72" s="28" t="s">
        <v>40</v>
      </c>
      <c r="G72" s="28" t="s">
        <v>269</v>
      </c>
      <c r="H72" s="28" t="s">
        <v>218</v>
      </c>
      <c r="I72" s="28" t="s">
        <v>270</v>
      </c>
      <c r="J72" s="28" t="s">
        <v>271</v>
      </c>
      <c r="K72" s="29" t="s">
        <v>272</v>
      </c>
      <c r="L72" s="28" t="s">
        <v>273</v>
      </c>
    </row>
    <row r="73" spans="1:12" ht="25.5">
      <c r="A73" s="23"/>
      <c r="B73" s="24"/>
      <c r="C73" s="25"/>
      <c r="D73" s="30" t="s">
        <v>32</v>
      </c>
      <c r="E73" s="27" t="s">
        <v>274</v>
      </c>
      <c r="F73" s="28" t="s">
        <v>275</v>
      </c>
      <c r="G73" s="28" t="s">
        <v>112</v>
      </c>
      <c r="H73" s="28" t="s">
        <v>276</v>
      </c>
      <c r="I73" s="28" t="s">
        <v>277</v>
      </c>
      <c r="J73" s="28" t="s">
        <v>278</v>
      </c>
      <c r="K73" s="29" t="s">
        <v>279</v>
      </c>
      <c r="L73" s="28" t="s">
        <v>280</v>
      </c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25.5">
      <c r="A75" s="23"/>
      <c r="B75" s="24"/>
      <c r="C75" s="25"/>
      <c r="D75" s="30" t="s">
        <v>34</v>
      </c>
      <c r="E75" s="27" t="s">
        <v>281</v>
      </c>
      <c r="F75" s="28" t="s">
        <v>40</v>
      </c>
      <c r="G75" s="28" t="s">
        <v>56</v>
      </c>
      <c r="H75" s="28" t="s">
        <v>130</v>
      </c>
      <c r="I75" s="28" t="s">
        <v>282</v>
      </c>
      <c r="J75" s="28" t="s">
        <v>283</v>
      </c>
      <c r="K75" s="29" t="s">
        <v>284</v>
      </c>
      <c r="L75" s="28" t="s">
        <v>285</v>
      </c>
    </row>
    <row r="76" spans="1:12" ht="15">
      <c r="A76" s="23"/>
      <c r="B76" s="24"/>
      <c r="C76" s="25"/>
      <c r="D76" s="30" t="s">
        <v>35</v>
      </c>
      <c r="E76" s="27" t="s">
        <v>61</v>
      </c>
      <c r="F76" s="28" t="s">
        <v>112</v>
      </c>
      <c r="G76" s="28" t="s">
        <v>118</v>
      </c>
      <c r="H76" s="28" t="s">
        <v>64</v>
      </c>
      <c r="I76" s="28" t="s">
        <v>41</v>
      </c>
      <c r="J76" s="28" t="s">
        <v>119</v>
      </c>
      <c r="K76" s="29" t="s">
        <v>53</v>
      </c>
      <c r="L76" s="28" t="s">
        <v>116</v>
      </c>
    </row>
    <row r="77" spans="1:12" ht="15">
      <c r="A77" s="23"/>
      <c r="B77" s="24"/>
      <c r="C77" s="25"/>
      <c r="D77" s="30" t="s">
        <v>36</v>
      </c>
      <c r="E77" s="27" t="s">
        <v>286</v>
      </c>
      <c r="F77" s="28" t="s">
        <v>112</v>
      </c>
      <c r="G77" s="28" t="s">
        <v>113</v>
      </c>
      <c r="H77" s="28" t="s">
        <v>49</v>
      </c>
      <c r="I77" s="28" t="s">
        <v>114</v>
      </c>
      <c r="J77" s="28" t="s">
        <v>115</v>
      </c>
      <c r="K77" s="29" t="s">
        <v>53</v>
      </c>
      <c r="L77" s="28" t="s">
        <v>120</v>
      </c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  <c r="L81" s="44">
        <f>L70+L80</f>
        <v>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121</v>
      </c>
      <c r="F82" s="21" t="s">
        <v>93</v>
      </c>
      <c r="G82" s="21" t="s">
        <v>287</v>
      </c>
      <c r="H82" s="21" t="s">
        <v>288</v>
      </c>
      <c r="I82" s="21" t="s">
        <v>289</v>
      </c>
      <c r="J82" s="21" t="s">
        <v>290</v>
      </c>
      <c r="K82" s="22" t="s">
        <v>291</v>
      </c>
      <c r="L82" s="21"/>
    </row>
    <row r="83" spans="1:12" ht="25.5">
      <c r="A83" s="23"/>
      <c r="B83" s="24"/>
      <c r="C83" s="25"/>
      <c r="D83" s="26"/>
      <c r="E83" s="27" t="s">
        <v>292</v>
      </c>
      <c r="F83" s="28" t="s">
        <v>78</v>
      </c>
      <c r="G83" s="28" t="s">
        <v>293</v>
      </c>
      <c r="H83" s="28" t="s">
        <v>135</v>
      </c>
      <c r="I83" s="28" t="s">
        <v>288</v>
      </c>
      <c r="J83" s="28" t="s">
        <v>294</v>
      </c>
      <c r="K83" s="29" t="s">
        <v>295</v>
      </c>
      <c r="L83" s="28"/>
    </row>
    <row r="84" spans="1:12" ht="25.5">
      <c r="A84" s="23"/>
      <c r="B84" s="24"/>
      <c r="C84" s="25"/>
      <c r="D84" s="30" t="s">
        <v>25</v>
      </c>
      <c r="E84" s="27" t="s">
        <v>296</v>
      </c>
      <c r="F84" s="28" t="s">
        <v>40</v>
      </c>
      <c r="G84" s="28" t="s">
        <v>130</v>
      </c>
      <c r="H84" s="28" t="s">
        <v>297</v>
      </c>
      <c r="I84" s="28" t="s">
        <v>135</v>
      </c>
      <c r="J84" s="28" t="s">
        <v>51</v>
      </c>
      <c r="K84" s="29" t="s">
        <v>136</v>
      </c>
      <c r="L84" s="28"/>
    </row>
    <row r="85" spans="1:12" ht="15">
      <c r="A85" s="23"/>
      <c r="B85" s="24"/>
      <c r="C85" s="25"/>
      <c r="D85" s="30" t="s">
        <v>26</v>
      </c>
      <c r="E85" s="27" t="s">
        <v>61</v>
      </c>
      <c r="F85" s="28" t="s">
        <v>62</v>
      </c>
      <c r="G85" s="28" t="s">
        <v>198</v>
      </c>
      <c r="H85" s="28" t="s">
        <v>298</v>
      </c>
      <c r="I85" s="28" t="s">
        <v>297</v>
      </c>
      <c r="J85" s="28" t="s">
        <v>299</v>
      </c>
      <c r="K85" s="29" t="s">
        <v>53</v>
      </c>
      <c r="L85" s="28"/>
    </row>
    <row r="86" spans="1:12" ht="25.5">
      <c r="A86" s="23"/>
      <c r="B86" s="24"/>
      <c r="C86" s="25"/>
      <c r="D86" s="30" t="s">
        <v>27</v>
      </c>
      <c r="E86" s="27" t="s">
        <v>300</v>
      </c>
      <c r="F86" s="28" t="s">
        <v>69</v>
      </c>
      <c r="G86" s="28" t="s">
        <v>301</v>
      </c>
      <c r="H86" s="28" t="s">
        <v>297</v>
      </c>
      <c r="I86" s="28" t="s">
        <v>302</v>
      </c>
      <c r="J86" s="28" t="s">
        <v>303</v>
      </c>
      <c r="K86" s="29" t="s">
        <v>53</v>
      </c>
      <c r="L86" s="28"/>
    </row>
    <row r="87" spans="1:12" ht="25.5">
      <c r="A87" s="23"/>
      <c r="B87" s="24"/>
      <c r="C87" s="25"/>
      <c r="D87" s="26"/>
      <c r="E87" s="27" t="s">
        <v>304</v>
      </c>
      <c r="F87" s="28" t="s">
        <v>100</v>
      </c>
      <c r="G87" s="28" t="s">
        <v>198</v>
      </c>
      <c r="H87" s="28" t="s">
        <v>305</v>
      </c>
      <c r="I87" s="28" t="s">
        <v>297</v>
      </c>
      <c r="J87" s="28" t="s">
        <v>299</v>
      </c>
      <c r="K87" s="29" t="s">
        <v>306</v>
      </c>
      <c r="L87" s="28"/>
    </row>
    <row r="88" spans="1:12" ht="15">
      <c r="A88" s="23"/>
      <c r="B88" s="24"/>
      <c r="C88" s="25"/>
      <c r="D88" s="26"/>
      <c r="E88" s="27" t="s">
        <v>307</v>
      </c>
      <c r="F88" s="28" t="s">
        <v>241</v>
      </c>
      <c r="G88" s="28" t="s">
        <v>282</v>
      </c>
      <c r="H88" s="28" t="s">
        <v>308</v>
      </c>
      <c r="I88" s="28" t="s">
        <v>282</v>
      </c>
      <c r="J88" s="28" t="s">
        <v>309</v>
      </c>
      <c r="K88" s="29" t="s">
        <v>53</v>
      </c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25.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322</v>
      </c>
      <c r="F90" s="28" t="s">
        <v>128</v>
      </c>
      <c r="G90" s="28" t="s">
        <v>324</v>
      </c>
      <c r="H90" s="28" t="s">
        <v>49</v>
      </c>
      <c r="I90" s="28" t="s">
        <v>328</v>
      </c>
      <c r="J90" s="28" t="s">
        <v>332</v>
      </c>
      <c r="K90" s="29" t="s">
        <v>310</v>
      </c>
      <c r="L90" s="28" t="s">
        <v>311</v>
      </c>
    </row>
    <row r="91" spans="1:12" ht="25.5">
      <c r="A91" s="23"/>
      <c r="B91" s="24"/>
      <c r="C91" s="25"/>
      <c r="D91" s="30" t="s">
        <v>31</v>
      </c>
      <c r="E91" s="27" t="s">
        <v>312</v>
      </c>
      <c r="F91" s="28" t="s">
        <v>161</v>
      </c>
      <c r="G91" s="28" t="s">
        <v>325</v>
      </c>
      <c r="H91" s="28" t="s">
        <v>155</v>
      </c>
      <c r="I91" s="28" t="s">
        <v>329</v>
      </c>
      <c r="J91" s="28" t="s">
        <v>333</v>
      </c>
      <c r="K91" s="29" t="s">
        <v>313</v>
      </c>
      <c r="L91" s="28" t="s">
        <v>314</v>
      </c>
    </row>
    <row r="92" spans="1:12" ht="25.5">
      <c r="A92" s="23"/>
      <c r="B92" s="24"/>
      <c r="C92" s="25"/>
      <c r="D92" s="30" t="s">
        <v>32</v>
      </c>
      <c r="E92" s="27" t="s">
        <v>315</v>
      </c>
      <c r="F92" s="28" t="s">
        <v>323</v>
      </c>
      <c r="G92" s="28" t="s">
        <v>326</v>
      </c>
      <c r="H92" s="28" t="s">
        <v>327</v>
      </c>
      <c r="I92" s="28" t="s">
        <v>330</v>
      </c>
      <c r="J92" s="28" t="s">
        <v>334</v>
      </c>
      <c r="K92" s="29" t="s">
        <v>316</v>
      </c>
      <c r="L92" s="28" t="s">
        <v>317</v>
      </c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25.5">
      <c r="A94" s="23"/>
      <c r="B94" s="24"/>
      <c r="C94" s="25"/>
      <c r="D94" s="30" t="s">
        <v>34</v>
      </c>
      <c r="E94" s="27" t="s">
        <v>318</v>
      </c>
      <c r="F94" s="28" t="s">
        <v>40</v>
      </c>
      <c r="G94" s="28" t="s">
        <v>64</v>
      </c>
      <c r="H94" s="28" t="s">
        <v>130</v>
      </c>
      <c r="I94" s="28" t="s">
        <v>331</v>
      </c>
      <c r="J94" s="28" t="s">
        <v>335</v>
      </c>
      <c r="K94" s="29" t="s">
        <v>319</v>
      </c>
      <c r="L94" s="28" t="s">
        <v>320</v>
      </c>
    </row>
    <row r="95" spans="1:12" ht="15">
      <c r="A95" s="23"/>
      <c r="B95" s="24"/>
      <c r="C95" s="25"/>
      <c r="D95" s="30" t="s">
        <v>35</v>
      </c>
      <c r="E95" s="27" t="s">
        <v>61</v>
      </c>
      <c r="F95" s="28" t="s">
        <v>62</v>
      </c>
      <c r="G95" s="28" t="s">
        <v>118</v>
      </c>
      <c r="H95" s="28" t="s">
        <v>64</v>
      </c>
      <c r="I95" s="28" t="s">
        <v>65</v>
      </c>
      <c r="J95" s="28" t="s">
        <v>66</v>
      </c>
      <c r="K95" s="29" t="s">
        <v>53</v>
      </c>
      <c r="L95" s="28" t="s">
        <v>67</v>
      </c>
    </row>
    <row r="96" spans="1:12" ht="15">
      <c r="A96" s="23"/>
      <c r="B96" s="24"/>
      <c r="C96" s="25"/>
      <c r="D96" s="30" t="s">
        <v>36</v>
      </c>
      <c r="E96" s="27" t="s">
        <v>321</v>
      </c>
      <c r="F96" s="28" t="s">
        <v>112</v>
      </c>
      <c r="G96" s="28" t="s">
        <v>63</v>
      </c>
      <c r="H96" s="28" t="s">
        <v>64</v>
      </c>
      <c r="I96" s="28" t="s">
        <v>41</v>
      </c>
      <c r="J96" s="28" t="s">
        <v>119</v>
      </c>
      <c r="K96" s="29" t="s">
        <v>53</v>
      </c>
      <c r="L96" s="28" t="s">
        <v>120</v>
      </c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25.5">
      <c r="A101" s="16">
        <v>2</v>
      </c>
      <c r="B101" s="17">
        <v>1</v>
      </c>
      <c r="C101" s="18" t="s">
        <v>23</v>
      </c>
      <c r="D101" s="19" t="s">
        <v>24</v>
      </c>
      <c r="E101" s="20" t="s">
        <v>336</v>
      </c>
      <c r="F101" s="21" t="s">
        <v>93</v>
      </c>
      <c r="G101" s="21" t="s">
        <v>344</v>
      </c>
      <c r="H101" s="21" t="s">
        <v>345</v>
      </c>
      <c r="I101" s="21" t="s">
        <v>347</v>
      </c>
      <c r="J101" s="21" t="s">
        <v>348</v>
      </c>
      <c r="K101" s="22" t="s">
        <v>341</v>
      </c>
      <c r="L101" s="21" t="s">
        <v>338</v>
      </c>
    </row>
    <row r="102" spans="1:12" ht="15">
      <c r="A102" s="23"/>
      <c r="B102" s="24"/>
      <c r="C102" s="25"/>
      <c r="D102" s="26"/>
      <c r="E102" s="27" t="s">
        <v>337</v>
      </c>
      <c r="F102" s="28" t="s">
        <v>78</v>
      </c>
      <c r="G102" s="28" t="s">
        <v>343</v>
      </c>
      <c r="H102" s="28" t="s">
        <v>130</v>
      </c>
      <c r="I102" s="28" t="s">
        <v>346</v>
      </c>
      <c r="J102" s="28" t="s">
        <v>349</v>
      </c>
      <c r="K102" s="29" t="s">
        <v>342</v>
      </c>
      <c r="L102" s="28" t="s">
        <v>339</v>
      </c>
    </row>
    <row r="103" spans="1:12" ht="25.5">
      <c r="A103" s="23"/>
      <c r="B103" s="24"/>
      <c r="C103" s="25"/>
      <c r="D103" s="30" t="s">
        <v>25</v>
      </c>
      <c r="E103" s="27" t="s">
        <v>55</v>
      </c>
      <c r="F103" s="28" t="s">
        <v>40</v>
      </c>
      <c r="G103" s="28" t="s">
        <v>56</v>
      </c>
      <c r="H103" s="28" t="s">
        <v>345</v>
      </c>
      <c r="I103" s="28" t="s">
        <v>57</v>
      </c>
      <c r="J103" s="28" t="s">
        <v>58</v>
      </c>
      <c r="K103" s="29" t="s">
        <v>59</v>
      </c>
      <c r="L103" s="28" t="s">
        <v>60</v>
      </c>
    </row>
    <row r="104" spans="1:12" ht="15">
      <c r="A104" s="23"/>
      <c r="B104" s="24"/>
      <c r="C104" s="25"/>
      <c r="D104" s="30" t="s">
        <v>26</v>
      </c>
      <c r="E104" s="27" t="s">
        <v>61</v>
      </c>
      <c r="F104" s="28" t="s">
        <v>62</v>
      </c>
      <c r="G104" s="28" t="s">
        <v>113</v>
      </c>
      <c r="H104" s="28" t="s">
        <v>50</v>
      </c>
      <c r="I104" s="28" t="s">
        <v>114</v>
      </c>
      <c r="J104" s="28" t="s">
        <v>115</v>
      </c>
      <c r="K104" s="29" t="s">
        <v>53</v>
      </c>
      <c r="L104" s="28" t="s">
        <v>67</v>
      </c>
    </row>
    <row r="105" spans="1:12" ht="15">
      <c r="A105" s="23"/>
      <c r="B105" s="24"/>
      <c r="C105" s="25"/>
      <c r="D105" s="30" t="s">
        <v>27</v>
      </c>
      <c r="E105" s="27" t="s">
        <v>138</v>
      </c>
      <c r="F105" s="28" t="s">
        <v>122</v>
      </c>
      <c r="G105" s="28" t="s">
        <v>251</v>
      </c>
      <c r="H105" s="28" t="s">
        <v>49</v>
      </c>
      <c r="I105" s="28" t="s">
        <v>139</v>
      </c>
      <c r="J105" s="28" t="s">
        <v>140</v>
      </c>
      <c r="K105" s="29" t="s">
        <v>53</v>
      </c>
      <c r="L105" s="28" t="s">
        <v>340</v>
      </c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350</v>
      </c>
      <c r="F109" s="28" t="s">
        <v>78</v>
      </c>
      <c r="G109" s="28" t="s">
        <v>233</v>
      </c>
      <c r="H109" s="28" t="s">
        <v>80</v>
      </c>
      <c r="I109" s="28" t="s">
        <v>360</v>
      </c>
      <c r="J109" s="28" t="s">
        <v>360</v>
      </c>
      <c r="K109" s="29" t="s">
        <v>365</v>
      </c>
      <c r="L109" s="28" t="s">
        <v>267</v>
      </c>
    </row>
    <row r="110" spans="1:12" ht="25.5">
      <c r="A110" s="23"/>
      <c r="B110" s="24"/>
      <c r="C110" s="25"/>
      <c r="D110" s="30" t="s">
        <v>31</v>
      </c>
      <c r="E110" s="27" t="s">
        <v>351</v>
      </c>
      <c r="F110" s="28" t="s">
        <v>161</v>
      </c>
      <c r="G110" s="28" t="s">
        <v>43</v>
      </c>
      <c r="H110" s="28" t="s">
        <v>214</v>
      </c>
      <c r="I110" s="28" t="s">
        <v>361</v>
      </c>
      <c r="J110" s="28" t="s">
        <v>361</v>
      </c>
      <c r="K110" s="29" t="s">
        <v>366</v>
      </c>
      <c r="L110" s="28" t="s">
        <v>370</v>
      </c>
    </row>
    <row r="111" spans="1:12" ht="25.5">
      <c r="A111" s="23"/>
      <c r="B111" s="24"/>
      <c r="C111" s="25"/>
      <c r="D111" s="30" t="s">
        <v>32</v>
      </c>
      <c r="E111" s="27" t="s">
        <v>352</v>
      </c>
      <c r="F111" s="28" t="s">
        <v>93</v>
      </c>
      <c r="G111" s="28" t="s">
        <v>57</v>
      </c>
      <c r="H111" s="28" t="s">
        <v>358</v>
      </c>
      <c r="I111" s="28" t="s">
        <v>362</v>
      </c>
      <c r="J111" s="28" t="s">
        <v>362</v>
      </c>
      <c r="K111" s="29" t="s">
        <v>367</v>
      </c>
      <c r="L111" s="28" t="s">
        <v>371</v>
      </c>
    </row>
    <row r="112" spans="1:12" ht="25.5">
      <c r="A112" s="23"/>
      <c r="B112" s="24"/>
      <c r="C112" s="25"/>
      <c r="D112" s="30" t="s">
        <v>33</v>
      </c>
      <c r="E112" s="27" t="s">
        <v>353</v>
      </c>
      <c r="F112" s="28" t="s">
        <v>100</v>
      </c>
      <c r="G112" s="28" t="s">
        <v>357</v>
      </c>
      <c r="H112" s="28" t="s">
        <v>233</v>
      </c>
      <c r="I112" s="28" t="s">
        <v>363</v>
      </c>
      <c r="J112" s="28" t="s">
        <v>363</v>
      </c>
      <c r="K112" s="29" t="s">
        <v>368</v>
      </c>
      <c r="L112" s="28" t="s">
        <v>372</v>
      </c>
    </row>
    <row r="113" spans="1:12" ht="25.5">
      <c r="A113" s="23"/>
      <c r="B113" s="24"/>
      <c r="C113" s="25"/>
      <c r="D113" s="30" t="s">
        <v>34</v>
      </c>
      <c r="E113" s="27" t="s">
        <v>354</v>
      </c>
      <c r="F113" s="28" t="s">
        <v>40</v>
      </c>
      <c r="G113" s="28" t="s">
        <v>251</v>
      </c>
      <c r="H113" s="28" t="s">
        <v>359</v>
      </c>
      <c r="I113" s="28" t="s">
        <v>308</v>
      </c>
      <c r="J113" s="28" t="s">
        <v>308</v>
      </c>
      <c r="K113" s="29" t="s">
        <v>369</v>
      </c>
      <c r="L113" s="28" t="s">
        <v>373</v>
      </c>
    </row>
    <row r="114" spans="1:12" ht="15">
      <c r="A114" s="23"/>
      <c r="B114" s="24"/>
      <c r="C114" s="25"/>
      <c r="D114" s="30" t="s">
        <v>35</v>
      </c>
      <c r="E114" s="27" t="s">
        <v>61</v>
      </c>
      <c r="F114" s="28" t="s">
        <v>112</v>
      </c>
      <c r="G114" s="28" t="s">
        <v>113</v>
      </c>
      <c r="H114" s="28" t="s">
        <v>114</v>
      </c>
      <c r="I114" s="28" t="s">
        <v>114</v>
      </c>
      <c r="J114" s="28" t="s">
        <v>115</v>
      </c>
      <c r="K114" s="29" t="s">
        <v>53</v>
      </c>
      <c r="L114" s="28" t="s">
        <v>116</v>
      </c>
    </row>
    <row r="115" spans="1:12" ht="15">
      <c r="A115" s="23"/>
      <c r="B115" s="24"/>
      <c r="C115" s="25"/>
      <c r="D115" s="30" t="s">
        <v>36</v>
      </c>
      <c r="E115" s="27" t="s">
        <v>286</v>
      </c>
      <c r="F115" s="28" t="s">
        <v>112</v>
      </c>
      <c r="G115" s="28" t="s">
        <v>118</v>
      </c>
      <c r="H115" s="28" t="s">
        <v>41</v>
      </c>
      <c r="I115" s="28" t="s">
        <v>41</v>
      </c>
      <c r="J115" s="28" t="s">
        <v>118</v>
      </c>
      <c r="K115" s="29" t="s">
        <v>53</v>
      </c>
      <c r="L115" s="28" t="s">
        <v>120</v>
      </c>
    </row>
    <row r="116" spans="1:12" ht="15">
      <c r="A116" s="23"/>
      <c r="B116" s="24"/>
      <c r="C116" s="25"/>
      <c r="D116" s="26"/>
      <c r="E116" s="27" t="s">
        <v>355</v>
      </c>
      <c r="F116" s="28" t="s">
        <v>356</v>
      </c>
      <c r="G116" s="28" t="s">
        <v>251</v>
      </c>
      <c r="H116" s="28" t="s">
        <v>87</v>
      </c>
      <c r="I116" s="28" t="s">
        <v>364</v>
      </c>
      <c r="J116" s="28" t="s">
        <v>364</v>
      </c>
      <c r="K116" s="29" t="s">
        <v>53</v>
      </c>
      <c r="L116" s="28" t="s">
        <v>374</v>
      </c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25.5">
      <c r="A120" s="45">
        <v>2</v>
      </c>
      <c r="B120" s="24">
        <v>2</v>
      </c>
      <c r="C120" s="18" t="s">
        <v>23</v>
      </c>
      <c r="D120" s="19" t="s">
        <v>24</v>
      </c>
      <c r="E120" s="20" t="s">
        <v>375</v>
      </c>
      <c r="F120" s="21" t="s">
        <v>40</v>
      </c>
      <c r="G120" s="21" t="s">
        <v>168</v>
      </c>
      <c r="H120" s="21" t="s">
        <v>378</v>
      </c>
      <c r="I120" s="21" t="s">
        <v>379</v>
      </c>
      <c r="J120" s="21" t="s">
        <v>380</v>
      </c>
      <c r="K120" s="22" t="s">
        <v>383</v>
      </c>
      <c r="L120" s="21" t="s">
        <v>384</v>
      </c>
    </row>
    <row r="121" spans="1:12" ht="25.5">
      <c r="A121" s="45"/>
      <c r="B121" s="24"/>
      <c r="C121" s="25"/>
      <c r="D121" s="26"/>
      <c r="E121" s="27" t="s">
        <v>148</v>
      </c>
      <c r="F121" s="28" t="s">
        <v>149</v>
      </c>
      <c r="G121" s="28" t="s">
        <v>56</v>
      </c>
      <c r="H121" s="28" t="s">
        <v>377</v>
      </c>
      <c r="I121" s="28" t="s">
        <v>49</v>
      </c>
      <c r="J121" s="28" t="s">
        <v>381</v>
      </c>
      <c r="K121" s="29" t="s">
        <v>210</v>
      </c>
      <c r="L121" s="28" t="s">
        <v>385</v>
      </c>
    </row>
    <row r="122" spans="1:12" ht="25.5">
      <c r="A122" s="45"/>
      <c r="B122" s="24"/>
      <c r="C122" s="25"/>
      <c r="D122" s="30" t="s">
        <v>25</v>
      </c>
      <c r="E122" s="27" t="s">
        <v>376</v>
      </c>
      <c r="F122" s="28" t="s">
        <v>40</v>
      </c>
      <c r="G122" s="28" t="s">
        <v>198</v>
      </c>
      <c r="H122" s="28" t="s">
        <v>199</v>
      </c>
      <c r="I122" s="28" t="s">
        <v>200</v>
      </c>
      <c r="J122" s="28" t="s">
        <v>382</v>
      </c>
      <c r="K122" s="29" t="s">
        <v>202</v>
      </c>
      <c r="L122" s="28" t="s">
        <v>386</v>
      </c>
    </row>
    <row r="123" spans="1:12" ht="15">
      <c r="A123" s="45"/>
      <c r="B123" s="24"/>
      <c r="C123" s="25"/>
      <c r="D123" s="30" t="s">
        <v>26</v>
      </c>
      <c r="E123" s="27" t="s">
        <v>61</v>
      </c>
      <c r="F123" s="28" t="s">
        <v>62</v>
      </c>
      <c r="G123" s="28" t="s">
        <v>63</v>
      </c>
      <c r="H123" s="28" t="s">
        <v>64</v>
      </c>
      <c r="I123" s="28" t="s">
        <v>65</v>
      </c>
      <c r="J123" s="28" t="s">
        <v>66</v>
      </c>
      <c r="K123" s="29" t="s">
        <v>53</v>
      </c>
      <c r="L123" s="28" t="s">
        <v>67</v>
      </c>
    </row>
    <row r="124" spans="1:12" ht="15">
      <c r="A124" s="45"/>
      <c r="B124" s="24"/>
      <c r="C124" s="25"/>
      <c r="D124" s="30" t="s">
        <v>27</v>
      </c>
      <c r="E124" s="27" t="s">
        <v>262</v>
      </c>
      <c r="F124" s="28" t="s">
        <v>128</v>
      </c>
      <c r="G124" s="28" t="s">
        <v>264</v>
      </c>
      <c r="H124" s="28" t="s">
        <v>56</v>
      </c>
      <c r="I124" s="28" t="s">
        <v>223</v>
      </c>
      <c r="J124" s="28" t="s">
        <v>48</v>
      </c>
      <c r="K124" s="29" t="s">
        <v>53</v>
      </c>
      <c r="L124" s="28" t="s">
        <v>387</v>
      </c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25.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212</v>
      </c>
      <c r="F128" s="28" t="s">
        <v>78</v>
      </c>
      <c r="G128" s="28" t="s">
        <v>399</v>
      </c>
      <c r="H128" s="28" t="s">
        <v>276</v>
      </c>
      <c r="I128" s="28" t="s">
        <v>401</v>
      </c>
      <c r="J128" s="28" t="s">
        <v>404</v>
      </c>
      <c r="K128" s="29" t="s">
        <v>216</v>
      </c>
      <c r="L128" s="28" t="s">
        <v>391</v>
      </c>
    </row>
    <row r="129" spans="1:12" ht="25.5">
      <c r="A129" s="45"/>
      <c r="B129" s="24"/>
      <c r="C129" s="25"/>
      <c r="D129" s="30" t="s">
        <v>31</v>
      </c>
      <c r="E129" s="27" t="s">
        <v>388</v>
      </c>
      <c r="F129" s="28" t="s">
        <v>161</v>
      </c>
      <c r="G129" s="28" t="s">
        <v>218</v>
      </c>
      <c r="H129" s="28" t="s">
        <v>219</v>
      </c>
      <c r="I129" s="28" t="s">
        <v>192</v>
      </c>
      <c r="J129" s="28" t="s">
        <v>220</v>
      </c>
      <c r="K129" s="29" t="s">
        <v>221</v>
      </c>
      <c r="L129" s="28" t="s">
        <v>392</v>
      </c>
    </row>
    <row r="130" spans="1:12" ht="25.5">
      <c r="A130" s="45"/>
      <c r="B130" s="24"/>
      <c r="C130" s="25"/>
      <c r="D130" s="30" t="s">
        <v>32</v>
      </c>
      <c r="E130" s="27" t="s">
        <v>389</v>
      </c>
      <c r="F130" s="28" t="s">
        <v>93</v>
      </c>
      <c r="G130" s="28" t="s">
        <v>400</v>
      </c>
      <c r="H130" s="28" t="s">
        <v>145</v>
      </c>
      <c r="I130" s="28" t="s">
        <v>402</v>
      </c>
      <c r="J130" s="28" t="s">
        <v>405</v>
      </c>
      <c r="K130" s="29" t="s">
        <v>397</v>
      </c>
      <c r="L130" s="28" t="s">
        <v>393</v>
      </c>
    </row>
    <row r="131" spans="1:12" ht="25.5">
      <c r="A131" s="45"/>
      <c r="B131" s="24"/>
      <c r="C131" s="25"/>
      <c r="D131" s="30" t="s">
        <v>33</v>
      </c>
      <c r="E131" s="27" t="s">
        <v>390</v>
      </c>
      <c r="F131" s="28" t="s">
        <v>100</v>
      </c>
      <c r="G131" s="28" t="s">
        <v>101</v>
      </c>
      <c r="H131" s="28" t="s">
        <v>87</v>
      </c>
      <c r="I131" s="28" t="s">
        <v>403</v>
      </c>
      <c r="J131" s="28" t="s">
        <v>406</v>
      </c>
      <c r="K131" s="29" t="s">
        <v>398</v>
      </c>
      <c r="L131" s="28" t="s">
        <v>394</v>
      </c>
    </row>
    <row r="132" spans="1:12" ht="25.5">
      <c r="A132" s="45"/>
      <c r="B132" s="24"/>
      <c r="C132" s="25"/>
      <c r="D132" s="30" t="s">
        <v>34</v>
      </c>
      <c r="E132" s="27" t="s">
        <v>232</v>
      </c>
      <c r="F132" s="28" t="s">
        <v>40</v>
      </c>
      <c r="G132" s="28" t="s">
        <v>233</v>
      </c>
      <c r="H132" s="28" t="s">
        <v>130</v>
      </c>
      <c r="I132" s="28" t="s">
        <v>234</v>
      </c>
      <c r="J132" s="28" t="s">
        <v>235</v>
      </c>
      <c r="K132" s="29" t="s">
        <v>236</v>
      </c>
      <c r="L132" s="28" t="s">
        <v>395</v>
      </c>
    </row>
    <row r="133" spans="1:12" ht="15">
      <c r="A133" s="45"/>
      <c r="B133" s="24"/>
      <c r="C133" s="25"/>
      <c r="D133" s="30" t="s">
        <v>35</v>
      </c>
      <c r="E133" s="27" t="s">
        <v>61</v>
      </c>
      <c r="F133" s="28" t="s">
        <v>112</v>
      </c>
      <c r="G133" s="28" t="s">
        <v>237</v>
      </c>
      <c r="H133" s="28" t="s">
        <v>70</v>
      </c>
      <c r="I133" s="28" t="s">
        <v>238</v>
      </c>
      <c r="J133" s="28" t="s">
        <v>115</v>
      </c>
      <c r="K133" s="29" t="s">
        <v>53</v>
      </c>
      <c r="L133" s="28" t="s">
        <v>116</v>
      </c>
    </row>
    <row r="134" spans="1:12" ht="15">
      <c r="A134" s="45"/>
      <c r="B134" s="24"/>
      <c r="C134" s="25"/>
      <c r="D134" s="30" t="s">
        <v>36</v>
      </c>
      <c r="E134" s="27" t="s">
        <v>286</v>
      </c>
      <c r="F134" s="28" t="s">
        <v>62</v>
      </c>
      <c r="G134" s="28" t="s">
        <v>113</v>
      </c>
      <c r="H134" s="28" t="s">
        <v>49</v>
      </c>
      <c r="I134" s="28" t="s">
        <v>114</v>
      </c>
      <c r="J134" s="28" t="s">
        <v>239</v>
      </c>
      <c r="K134" s="29" t="s">
        <v>53</v>
      </c>
      <c r="L134" s="28" t="s">
        <v>396</v>
      </c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407</v>
      </c>
      <c r="F139" s="21" t="s">
        <v>93</v>
      </c>
      <c r="G139" s="21" t="s">
        <v>416</v>
      </c>
      <c r="H139" s="21" t="s">
        <v>229</v>
      </c>
      <c r="I139" s="21" t="s">
        <v>417</v>
      </c>
      <c r="J139" s="21" t="s">
        <v>419</v>
      </c>
      <c r="K139" s="22" t="s">
        <v>421</v>
      </c>
      <c r="L139" s="21" t="s">
        <v>413</v>
      </c>
    </row>
    <row r="140" spans="1:12" ht="15">
      <c r="A140" s="23"/>
      <c r="B140" s="24"/>
      <c r="C140" s="25"/>
      <c r="D140" s="26"/>
      <c r="E140" s="27" t="s">
        <v>250</v>
      </c>
      <c r="F140" s="28" t="s">
        <v>149</v>
      </c>
      <c r="G140" s="28" t="s">
        <v>251</v>
      </c>
      <c r="H140" s="28" t="s">
        <v>245</v>
      </c>
      <c r="I140" s="28" t="s">
        <v>246</v>
      </c>
      <c r="J140" s="28" t="s">
        <v>254</v>
      </c>
      <c r="K140" s="29" t="s">
        <v>422</v>
      </c>
      <c r="L140" s="28" t="s">
        <v>412</v>
      </c>
    </row>
    <row r="141" spans="1:12" ht="25.5">
      <c r="A141" s="23"/>
      <c r="B141" s="24"/>
      <c r="C141" s="25"/>
      <c r="D141" s="30" t="s">
        <v>25</v>
      </c>
      <c r="E141" s="27" t="s">
        <v>408</v>
      </c>
      <c r="F141" s="28" t="s">
        <v>40</v>
      </c>
      <c r="G141" s="28" t="s">
        <v>130</v>
      </c>
      <c r="H141" s="28" t="s">
        <v>130</v>
      </c>
      <c r="I141" s="28" t="s">
        <v>129</v>
      </c>
      <c r="J141" s="28" t="s">
        <v>193</v>
      </c>
      <c r="K141" s="29" t="s">
        <v>423</v>
      </c>
      <c r="L141" s="28" t="s">
        <v>414</v>
      </c>
    </row>
    <row r="142" spans="1:12" ht="15.75" customHeight="1">
      <c r="A142" s="23"/>
      <c r="B142" s="24"/>
      <c r="C142" s="25"/>
      <c r="D142" s="30" t="s">
        <v>26</v>
      </c>
      <c r="E142" s="27" t="s">
        <v>61</v>
      </c>
      <c r="F142" s="28" t="s">
        <v>112</v>
      </c>
      <c r="G142" s="28" t="s">
        <v>113</v>
      </c>
      <c r="H142" s="28" t="s">
        <v>49</v>
      </c>
      <c r="I142" s="28" t="s">
        <v>114</v>
      </c>
      <c r="J142" s="28" t="s">
        <v>115</v>
      </c>
      <c r="K142" s="29" t="s">
        <v>53</v>
      </c>
      <c r="L142" s="28" t="s">
        <v>67</v>
      </c>
    </row>
    <row r="143" spans="1:12" ht="15">
      <c r="A143" s="23"/>
      <c r="B143" s="24"/>
      <c r="C143" s="25"/>
      <c r="D143" s="30" t="s">
        <v>27</v>
      </c>
      <c r="E143" s="27" t="s">
        <v>68</v>
      </c>
      <c r="F143" s="28" t="s">
        <v>128</v>
      </c>
      <c r="G143" s="28" t="s">
        <v>64</v>
      </c>
      <c r="H143" s="28" t="s">
        <v>64</v>
      </c>
      <c r="I143" s="28" t="s">
        <v>418</v>
      </c>
      <c r="J143" s="28" t="s">
        <v>420</v>
      </c>
      <c r="K143" s="29" t="s">
        <v>53</v>
      </c>
      <c r="L143" s="28" t="s">
        <v>415</v>
      </c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25.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292</v>
      </c>
      <c r="F147" s="28" t="s">
        <v>78</v>
      </c>
      <c r="G147" s="28" t="s">
        <v>233</v>
      </c>
      <c r="H147" s="28" t="s">
        <v>425</v>
      </c>
      <c r="I147" s="28" t="s">
        <v>123</v>
      </c>
      <c r="J147" s="28" t="s">
        <v>233</v>
      </c>
      <c r="K147" s="29" t="s">
        <v>295</v>
      </c>
      <c r="L147" s="28" t="s">
        <v>433</v>
      </c>
    </row>
    <row r="148" spans="1:12" ht="25.5">
      <c r="A148" s="23"/>
      <c r="B148" s="24"/>
      <c r="C148" s="25"/>
      <c r="D148" s="30" t="s">
        <v>31</v>
      </c>
      <c r="E148" s="27" t="s">
        <v>160</v>
      </c>
      <c r="F148" s="28" t="s">
        <v>161</v>
      </c>
      <c r="G148" s="28" t="s">
        <v>424</v>
      </c>
      <c r="H148" s="28" t="s">
        <v>144</v>
      </c>
      <c r="I148" s="28" t="s">
        <v>428</v>
      </c>
      <c r="J148" s="28" t="s">
        <v>424</v>
      </c>
      <c r="K148" s="29" t="s">
        <v>430</v>
      </c>
      <c r="L148" s="28" t="s">
        <v>166</v>
      </c>
    </row>
    <row r="149" spans="1:12" ht="15">
      <c r="A149" s="23"/>
      <c r="B149" s="24"/>
      <c r="C149" s="25"/>
      <c r="D149" s="30" t="s">
        <v>32</v>
      </c>
      <c r="E149" s="27" t="s">
        <v>409</v>
      </c>
      <c r="F149" s="28" t="s">
        <v>93</v>
      </c>
      <c r="G149" s="28" t="s">
        <v>424</v>
      </c>
      <c r="H149" s="28" t="s">
        <v>426</v>
      </c>
      <c r="I149" s="28" t="s">
        <v>429</v>
      </c>
      <c r="J149" s="28" t="s">
        <v>424</v>
      </c>
      <c r="K149" s="29" t="s">
        <v>431</v>
      </c>
      <c r="L149" s="28" t="s">
        <v>434</v>
      </c>
    </row>
    <row r="150" spans="1:12" ht="25.5">
      <c r="A150" s="23"/>
      <c r="B150" s="24"/>
      <c r="C150" s="25"/>
      <c r="D150" s="30" t="s">
        <v>33</v>
      </c>
      <c r="E150" s="27" t="s">
        <v>410</v>
      </c>
      <c r="F150" s="28" t="s">
        <v>100</v>
      </c>
      <c r="G150" s="28" t="s">
        <v>139</v>
      </c>
      <c r="H150" s="28" t="s">
        <v>427</v>
      </c>
      <c r="I150" s="28" t="s">
        <v>150</v>
      </c>
      <c r="J150" s="28" t="s">
        <v>139</v>
      </c>
      <c r="K150" s="29" t="s">
        <v>368</v>
      </c>
      <c r="L150" s="28" t="s">
        <v>435</v>
      </c>
    </row>
    <row r="151" spans="1:12" ht="25.5">
      <c r="A151" s="23"/>
      <c r="B151" s="24"/>
      <c r="C151" s="25"/>
      <c r="D151" s="30" t="s">
        <v>34</v>
      </c>
      <c r="E151" s="27" t="s">
        <v>411</v>
      </c>
      <c r="F151" s="28" t="s">
        <v>40</v>
      </c>
      <c r="G151" s="28" t="s">
        <v>49</v>
      </c>
      <c r="H151" s="28" t="s">
        <v>130</v>
      </c>
      <c r="I151" s="28" t="s">
        <v>162</v>
      </c>
      <c r="J151" s="28" t="s">
        <v>49</v>
      </c>
      <c r="K151" s="29" t="s">
        <v>432</v>
      </c>
      <c r="L151" s="28" t="s">
        <v>436</v>
      </c>
    </row>
    <row r="152" spans="1:12" ht="15">
      <c r="A152" s="23"/>
      <c r="B152" s="24"/>
      <c r="C152" s="25"/>
      <c r="D152" s="30" t="s">
        <v>35</v>
      </c>
      <c r="E152" s="27" t="s">
        <v>61</v>
      </c>
      <c r="F152" s="28" t="s">
        <v>112</v>
      </c>
      <c r="G152" s="28" t="s">
        <v>113</v>
      </c>
      <c r="H152" s="28" t="s">
        <v>49</v>
      </c>
      <c r="I152" s="28" t="s">
        <v>114</v>
      </c>
      <c r="J152" s="28" t="s">
        <v>113</v>
      </c>
      <c r="K152" s="29" t="s">
        <v>53</v>
      </c>
      <c r="L152" s="28" t="s">
        <v>116</v>
      </c>
    </row>
    <row r="153" spans="1:12" ht="15">
      <c r="A153" s="23"/>
      <c r="B153" s="24"/>
      <c r="C153" s="25"/>
      <c r="D153" s="30" t="s">
        <v>36</v>
      </c>
      <c r="E153" s="27" t="s">
        <v>286</v>
      </c>
      <c r="F153" s="28" t="s">
        <v>112</v>
      </c>
      <c r="G153" s="28" t="s">
        <v>118</v>
      </c>
      <c r="H153" s="28" t="s">
        <v>64</v>
      </c>
      <c r="I153" s="28" t="s">
        <v>41</v>
      </c>
      <c r="J153" s="28" t="s">
        <v>118</v>
      </c>
      <c r="K153" s="29" t="s">
        <v>53</v>
      </c>
      <c r="L153" s="28" t="s">
        <v>120</v>
      </c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121</v>
      </c>
      <c r="F158" s="21" t="s">
        <v>439</v>
      </c>
      <c r="G158" s="21" t="s">
        <v>441</v>
      </c>
      <c r="H158" s="21" t="s">
        <v>403</v>
      </c>
      <c r="I158" s="21" t="s">
        <v>443</v>
      </c>
      <c r="J158" s="21" t="s">
        <v>446</v>
      </c>
      <c r="K158" s="22" t="s">
        <v>450</v>
      </c>
      <c r="L158" s="21"/>
    </row>
    <row r="159" spans="1:12" ht="25.5">
      <c r="A159" s="23"/>
      <c r="B159" s="24"/>
      <c r="C159" s="25"/>
      <c r="D159" s="26"/>
      <c r="E159" s="27" t="s">
        <v>437</v>
      </c>
      <c r="F159" s="28" t="s">
        <v>78</v>
      </c>
      <c r="G159" s="28" t="s">
        <v>442</v>
      </c>
      <c r="H159" s="28" t="s">
        <v>192</v>
      </c>
      <c r="I159" s="28" t="s">
        <v>185</v>
      </c>
      <c r="J159" s="28" t="s">
        <v>447</v>
      </c>
      <c r="K159" s="29" t="s">
        <v>451</v>
      </c>
      <c r="L159" s="28"/>
    </row>
    <row r="160" spans="1:12" ht="15">
      <c r="A160" s="23"/>
      <c r="B160" s="24"/>
      <c r="C160" s="25"/>
      <c r="D160" s="30" t="s">
        <v>25</v>
      </c>
      <c r="E160" s="27" t="s">
        <v>438</v>
      </c>
      <c r="F160" s="28" t="s">
        <v>40</v>
      </c>
      <c r="G160" s="28" t="s">
        <v>233</v>
      </c>
      <c r="H160" s="28" t="s">
        <v>56</v>
      </c>
      <c r="I160" s="28" t="s">
        <v>444</v>
      </c>
      <c r="J160" s="28" t="s">
        <v>448</v>
      </c>
      <c r="K160" s="29" t="s">
        <v>53</v>
      </c>
      <c r="L160" s="28"/>
    </row>
    <row r="161" spans="1:12" ht="15">
      <c r="A161" s="23"/>
      <c r="B161" s="24"/>
      <c r="C161" s="25"/>
      <c r="D161" s="30" t="s">
        <v>26</v>
      </c>
      <c r="E161" s="27" t="s">
        <v>61</v>
      </c>
      <c r="F161" s="28" t="s">
        <v>112</v>
      </c>
      <c r="G161" s="28" t="s">
        <v>113</v>
      </c>
      <c r="H161" s="28" t="s">
        <v>49</v>
      </c>
      <c r="I161" s="28" t="s">
        <v>114</v>
      </c>
      <c r="J161" s="28" t="s">
        <v>115</v>
      </c>
      <c r="K161" s="29" t="s">
        <v>53</v>
      </c>
      <c r="L161" s="28"/>
    </row>
    <row r="162" spans="1:12" ht="15">
      <c r="A162" s="23"/>
      <c r="B162" s="24"/>
      <c r="C162" s="25"/>
      <c r="D162" s="30" t="s">
        <v>27</v>
      </c>
      <c r="E162" s="27" t="s">
        <v>204</v>
      </c>
      <c r="F162" s="28" t="s">
        <v>440</v>
      </c>
      <c r="G162" s="28" t="s">
        <v>264</v>
      </c>
      <c r="H162" s="28" t="s">
        <v>154</v>
      </c>
      <c r="I162" s="28" t="s">
        <v>445</v>
      </c>
      <c r="J162" s="28" t="s">
        <v>449</v>
      </c>
      <c r="K162" s="29" t="s">
        <v>53</v>
      </c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153</v>
      </c>
      <c r="F166" s="28" t="s">
        <v>78</v>
      </c>
      <c r="G166" s="28" t="s">
        <v>154</v>
      </c>
      <c r="H166" s="28" t="s">
        <v>155</v>
      </c>
      <c r="I166" s="28" t="s">
        <v>156</v>
      </c>
      <c r="J166" s="28" t="s">
        <v>157</v>
      </c>
      <c r="K166" s="29" t="s">
        <v>158</v>
      </c>
      <c r="L166" s="28" t="s">
        <v>454</v>
      </c>
    </row>
    <row r="167" spans="1:12" ht="15">
      <c r="A167" s="23"/>
      <c r="B167" s="24"/>
      <c r="C167" s="25"/>
      <c r="D167" s="30" t="s">
        <v>31</v>
      </c>
      <c r="E167" s="27" t="s">
        <v>312</v>
      </c>
      <c r="F167" s="28" t="s">
        <v>40</v>
      </c>
      <c r="G167" s="28" t="s">
        <v>162</v>
      </c>
      <c r="H167" s="28" t="s">
        <v>461</v>
      </c>
      <c r="I167" s="28" t="s">
        <v>463</v>
      </c>
      <c r="J167" s="28" t="s">
        <v>465</v>
      </c>
      <c r="K167" s="29" t="s">
        <v>458</v>
      </c>
      <c r="L167" s="28" t="s">
        <v>455</v>
      </c>
    </row>
    <row r="168" spans="1:12" ht="25.5">
      <c r="A168" s="23"/>
      <c r="B168" s="24"/>
      <c r="C168" s="25"/>
      <c r="D168" s="30" t="s">
        <v>32</v>
      </c>
      <c r="E168" s="27" t="s">
        <v>452</v>
      </c>
      <c r="F168" s="28" t="s">
        <v>323</v>
      </c>
      <c r="G168" s="28" t="s">
        <v>460</v>
      </c>
      <c r="H168" s="28" t="s">
        <v>460</v>
      </c>
      <c r="I168" s="28" t="s">
        <v>464</v>
      </c>
      <c r="J168" s="28" t="s">
        <v>466</v>
      </c>
      <c r="K168" s="29" t="s">
        <v>459</v>
      </c>
      <c r="L168" s="28" t="s">
        <v>456</v>
      </c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 t="s">
        <v>453</v>
      </c>
      <c r="F170" s="28" t="s">
        <v>40</v>
      </c>
      <c r="G170" s="28" t="s">
        <v>50</v>
      </c>
      <c r="H170" s="28" t="s">
        <v>462</v>
      </c>
      <c r="I170" s="28" t="s">
        <v>462</v>
      </c>
      <c r="J170" s="28" t="s">
        <v>467</v>
      </c>
      <c r="K170" s="29" t="s">
        <v>53</v>
      </c>
      <c r="L170" s="28" t="s">
        <v>457</v>
      </c>
    </row>
    <row r="171" spans="1:12" ht="15">
      <c r="A171" s="23"/>
      <c r="B171" s="24"/>
      <c r="C171" s="25"/>
      <c r="D171" s="30" t="s">
        <v>35</v>
      </c>
      <c r="E171" s="27" t="s">
        <v>61</v>
      </c>
      <c r="F171" s="28" t="s">
        <v>112</v>
      </c>
      <c r="G171" s="28" t="s">
        <v>251</v>
      </c>
      <c r="H171" s="28" t="s">
        <v>49</v>
      </c>
      <c r="I171" s="28" t="s">
        <v>114</v>
      </c>
      <c r="J171" s="28" t="s">
        <v>115</v>
      </c>
      <c r="K171" s="29" t="s">
        <v>53</v>
      </c>
      <c r="L171" s="28" t="s">
        <v>116</v>
      </c>
    </row>
    <row r="172" spans="1:12" ht="15">
      <c r="A172" s="23"/>
      <c r="B172" s="24"/>
      <c r="C172" s="25"/>
      <c r="D172" s="30" t="s">
        <v>36</v>
      </c>
      <c r="E172" s="27" t="s">
        <v>117</v>
      </c>
      <c r="F172" s="28" t="s">
        <v>112</v>
      </c>
      <c r="G172" s="28" t="s">
        <v>64</v>
      </c>
      <c r="H172" s="28" t="s">
        <v>41</v>
      </c>
      <c r="I172" s="28" t="s">
        <v>119</v>
      </c>
      <c r="J172" s="28" t="s">
        <v>119</v>
      </c>
      <c r="K172" s="29" t="s">
        <v>53</v>
      </c>
      <c r="L172" s="28" t="s">
        <v>120</v>
      </c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222</v>
      </c>
      <c r="F177" s="21" t="s">
        <v>93</v>
      </c>
      <c r="G177" s="21" t="s">
        <v>199</v>
      </c>
      <c r="H177" s="21" t="s">
        <v>223</v>
      </c>
      <c r="I177" s="21" t="s">
        <v>224</v>
      </c>
      <c r="J177" s="21" t="s">
        <v>225</v>
      </c>
      <c r="K177" s="22" t="s">
        <v>226</v>
      </c>
      <c r="L177" s="21" t="s">
        <v>470</v>
      </c>
    </row>
    <row r="178" spans="1:12" ht="25.5">
      <c r="A178" s="23"/>
      <c r="B178" s="24"/>
      <c r="C178" s="25"/>
      <c r="D178" s="26"/>
      <c r="E178" s="27" t="s">
        <v>190</v>
      </c>
      <c r="F178" s="28" t="s">
        <v>213</v>
      </c>
      <c r="G178" s="28" t="s">
        <v>343</v>
      </c>
      <c r="H178" s="28" t="s">
        <v>477</v>
      </c>
      <c r="I178" s="28" t="s">
        <v>123</v>
      </c>
      <c r="J178" s="28" t="s">
        <v>478</v>
      </c>
      <c r="K178" s="29" t="s">
        <v>195</v>
      </c>
      <c r="L178" s="28" t="s">
        <v>471</v>
      </c>
    </row>
    <row r="179" spans="1:12" ht="25.5">
      <c r="A179" s="23"/>
      <c r="B179" s="24"/>
      <c r="C179" s="25"/>
      <c r="D179" s="30" t="s">
        <v>25</v>
      </c>
      <c r="E179" s="27" t="s">
        <v>296</v>
      </c>
      <c r="F179" s="28" t="s">
        <v>40</v>
      </c>
      <c r="G179" s="28" t="s">
        <v>56</v>
      </c>
      <c r="H179" s="28" t="s">
        <v>130</v>
      </c>
      <c r="I179" s="28" t="s">
        <v>135</v>
      </c>
      <c r="J179" s="28" t="s">
        <v>51</v>
      </c>
      <c r="K179" s="29" t="s">
        <v>136</v>
      </c>
      <c r="L179" s="28" t="s">
        <v>472</v>
      </c>
    </row>
    <row r="180" spans="1:12" ht="15">
      <c r="A180" s="23"/>
      <c r="B180" s="24"/>
      <c r="C180" s="25"/>
      <c r="D180" s="30" t="s">
        <v>26</v>
      </c>
      <c r="E180" s="27" t="s">
        <v>61</v>
      </c>
      <c r="F180" s="28" t="s">
        <v>112</v>
      </c>
      <c r="G180" s="28" t="s">
        <v>113</v>
      </c>
      <c r="H180" s="28" t="s">
        <v>49</v>
      </c>
      <c r="I180" s="28" t="s">
        <v>114</v>
      </c>
      <c r="J180" s="28" t="s">
        <v>115</v>
      </c>
      <c r="K180" s="29" t="s">
        <v>53</v>
      </c>
      <c r="L180" s="28" t="s">
        <v>67</v>
      </c>
    </row>
    <row r="181" spans="1:12" ht="15">
      <c r="A181" s="23"/>
      <c r="B181" s="24"/>
      <c r="C181" s="25"/>
      <c r="D181" s="30" t="s">
        <v>27</v>
      </c>
      <c r="E181" s="27" t="s">
        <v>262</v>
      </c>
      <c r="F181" s="28" t="s">
        <v>469</v>
      </c>
      <c r="G181" s="28" t="s">
        <v>264</v>
      </c>
      <c r="H181" s="28" t="s">
        <v>56</v>
      </c>
      <c r="I181" s="28" t="s">
        <v>223</v>
      </c>
      <c r="J181" s="28" t="s">
        <v>48</v>
      </c>
      <c r="K181" s="29" t="s">
        <v>53</v>
      </c>
      <c r="L181" s="28" t="s">
        <v>473</v>
      </c>
    </row>
    <row r="182" spans="1:12" ht="25.5">
      <c r="A182" s="23"/>
      <c r="B182" s="24"/>
      <c r="C182" s="25"/>
      <c r="D182" s="26"/>
      <c r="E182" s="27" t="s">
        <v>468</v>
      </c>
      <c r="F182" s="28" t="s">
        <v>100</v>
      </c>
      <c r="G182" s="28" t="s">
        <v>476</v>
      </c>
      <c r="H182" s="28" t="s">
        <v>198</v>
      </c>
      <c r="I182" s="28" t="s">
        <v>297</v>
      </c>
      <c r="J182" s="28" t="s">
        <v>299</v>
      </c>
      <c r="K182" s="29" t="s">
        <v>475</v>
      </c>
      <c r="L182" s="28" t="s">
        <v>474</v>
      </c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25.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479</v>
      </c>
      <c r="F185" s="28" t="s">
        <v>78</v>
      </c>
      <c r="G185" s="28" t="s">
        <v>70</v>
      </c>
      <c r="H185" s="28" t="s">
        <v>130</v>
      </c>
      <c r="I185" s="28" t="s">
        <v>79</v>
      </c>
      <c r="J185" s="28" t="s">
        <v>486</v>
      </c>
      <c r="K185" s="29" t="s">
        <v>489</v>
      </c>
      <c r="L185" s="28" t="s">
        <v>493</v>
      </c>
    </row>
    <row r="186" spans="1:12" ht="25.5">
      <c r="A186" s="23"/>
      <c r="B186" s="24"/>
      <c r="C186" s="25"/>
      <c r="D186" s="30" t="s">
        <v>31</v>
      </c>
      <c r="E186" s="27" t="s">
        <v>480</v>
      </c>
      <c r="F186" s="28" t="s">
        <v>161</v>
      </c>
      <c r="G186" s="28" t="s">
        <v>43</v>
      </c>
      <c r="H186" s="28" t="s">
        <v>192</v>
      </c>
      <c r="I186" s="28" t="s">
        <v>101</v>
      </c>
      <c r="J186" s="28" t="s">
        <v>487</v>
      </c>
      <c r="K186" s="29" t="s">
        <v>490</v>
      </c>
      <c r="L186" s="28" t="s">
        <v>494</v>
      </c>
    </row>
    <row r="187" spans="1:12" ht="15">
      <c r="A187" s="23"/>
      <c r="B187" s="24"/>
      <c r="C187" s="25"/>
      <c r="D187" s="30" t="s">
        <v>32</v>
      </c>
      <c r="E187" s="27" t="s">
        <v>481</v>
      </c>
      <c r="F187" s="28" t="s">
        <v>93</v>
      </c>
      <c r="G187" s="28" t="s">
        <v>144</v>
      </c>
      <c r="H187" s="28" t="s">
        <v>86</v>
      </c>
      <c r="I187" s="28" t="s">
        <v>48</v>
      </c>
      <c r="J187" s="28" t="s">
        <v>290</v>
      </c>
      <c r="K187" s="29" t="s">
        <v>491</v>
      </c>
      <c r="L187" s="28" t="s">
        <v>495</v>
      </c>
    </row>
    <row r="188" spans="1:12" ht="25.5">
      <c r="A188" s="23"/>
      <c r="B188" s="24"/>
      <c r="C188" s="25"/>
      <c r="D188" s="30" t="s">
        <v>33</v>
      </c>
      <c r="E188" s="27" t="s">
        <v>482</v>
      </c>
      <c r="F188" s="28" t="s">
        <v>100</v>
      </c>
      <c r="G188" s="28" t="s">
        <v>483</v>
      </c>
      <c r="H188" s="28" t="s">
        <v>484</v>
      </c>
      <c r="I188" s="28" t="s">
        <v>485</v>
      </c>
      <c r="J188" s="28" t="s">
        <v>488</v>
      </c>
      <c r="K188" s="29" t="s">
        <v>492</v>
      </c>
      <c r="L188" s="28" t="s">
        <v>496</v>
      </c>
    </row>
    <row r="189" spans="1:12" ht="25.5">
      <c r="A189" s="23"/>
      <c r="B189" s="24"/>
      <c r="C189" s="25"/>
      <c r="D189" s="30" t="s">
        <v>34</v>
      </c>
      <c r="E189" s="27" t="s">
        <v>178</v>
      </c>
      <c r="F189" s="28" t="s">
        <v>40</v>
      </c>
      <c r="G189" s="28" t="s">
        <v>154</v>
      </c>
      <c r="H189" s="28" t="s">
        <v>56</v>
      </c>
      <c r="I189" s="28" t="s">
        <v>179</v>
      </c>
      <c r="J189" s="28" t="s">
        <v>180</v>
      </c>
      <c r="K189" s="29" t="s">
        <v>181</v>
      </c>
      <c r="L189" s="28" t="s">
        <v>497</v>
      </c>
    </row>
    <row r="190" spans="1:12" ht="15">
      <c r="A190" s="23"/>
      <c r="B190" s="24"/>
      <c r="C190" s="25"/>
      <c r="D190" s="30" t="s">
        <v>35</v>
      </c>
      <c r="E190" s="27" t="s">
        <v>61</v>
      </c>
      <c r="F190" s="28" t="s">
        <v>112</v>
      </c>
      <c r="G190" s="28" t="s">
        <v>113</v>
      </c>
      <c r="H190" s="28" t="s">
        <v>49</v>
      </c>
      <c r="I190" s="28" t="s">
        <v>114</v>
      </c>
      <c r="J190" s="28" t="s">
        <v>115</v>
      </c>
      <c r="K190" s="29" t="s">
        <v>53</v>
      </c>
      <c r="L190" s="28" t="s">
        <v>116</v>
      </c>
    </row>
    <row r="191" spans="1:12" ht="15">
      <c r="A191" s="23"/>
      <c r="B191" s="24"/>
      <c r="C191" s="25"/>
      <c r="D191" s="30" t="s">
        <v>36</v>
      </c>
      <c r="E191" s="27" t="s">
        <v>286</v>
      </c>
      <c r="F191" s="28" t="s">
        <v>112</v>
      </c>
      <c r="G191" s="28" t="s">
        <v>118</v>
      </c>
      <c r="H191" s="28" t="s">
        <v>64</v>
      </c>
      <c r="I191" s="28" t="s">
        <v>41</v>
      </c>
      <c r="J191" s="28" t="s">
        <v>119</v>
      </c>
      <c r="K191" s="29" t="s">
        <v>53</v>
      </c>
      <c r="L191" s="28" t="s">
        <v>120</v>
      </c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>
      <c r="A196" s="48"/>
      <c r="B196" s="49"/>
      <c r="C196" s="53" t="s">
        <v>38</v>
      </c>
      <c r="D196" s="54"/>
      <c r="E196" s="55"/>
      <c r="F196" s="50" t="e">
        <f>(F24+F43+F62+F81+F100+F119+F138+F157+F176+F195)/(IF(F24=0, 0, 1)+IF(F43=0, 0, 1)+IF(F62=0, 0, 1)+IF(F81=0, 0, 1)+IF(F100=0, 0, 1)+IF(F119=0, 0, 1)+IF(F138=0, 0, 1)+IF(F157=0, 0, 1)+IF(F176=0, 0, 1)+IF(F195=0, 0, 1))</f>
        <v>#DIV/0!</v>
      </c>
      <c r="G196" s="50" t="e">
        <f>(G24+G43+G62+G81+G100+G119+G138+G157+G176+G195)/(IF(G24=0, 0, 1)+IF(G43=0, 0, 1)+IF(G62=0, 0, 1)+IF(G81=0, 0, 1)+IF(G100=0, 0, 1)+IF(G119=0, 0, 1)+IF(G138=0, 0, 1)+IF(G157=0, 0, 1)+IF(G176=0, 0, 1)+IF(G195=0, 0, 1))</f>
        <v>#DIV/0!</v>
      </c>
      <c r="H196" s="50" t="e">
        <f>(H24+H43+H62+H81+H100+H119+H138+H157+H176+H195)/(IF(H24=0, 0, 1)+IF(H43=0, 0, 1)+IF(H62=0, 0, 1)+IF(H81=0, 0, 1)+IF(H100=0, 0, 1)+IF(H119=0, 0, 1)+IF(H138=0, 0, 1)+IF(H157=0, 0, 1)+IF(H176=0, 0, 1)+IF(H195=0, 0, 1))</f>
        <v>#DIV/0!</v>
      </c>
      <c r="I196" s="50" t="e">
        <f>(I24+I43+I62+I81+I100+I119+I138+I157+I176+I195)/(IF(I24=0, 0, 1)+IF(I43=0, 0, 1)+IF(I62=0, 0, 1)+IF(I81=0, 0, 1)+IF(I100=0, 0, 1)+IF(I119=0, 0, 1)+IF(I138=0, 0, 1)+IF(I157=0, 0, 1)+IF(I176=0, 0, 1)+IF(I195=0, 0, 1))</f>
        <v>#DIV/0!</v>
      </c>
      <c r="J196" s="50" t="e">
        <f>(J24+J43+J62+J81+J100+J119+J138+J157+J176+J195)/(IF(J24=0, 0, 1)+IF(J43=0, 0, 1)+IF(J62=0, 0, 1)+IF(J81=0, 0, 1)+IF(J100=0, 0, 1)+IF(J119=0, 0, 1)+IF(J138=0, 0, 1)+IF(J157=0, 0, 1)+IF(J176=0, 0, 1)+IF(J195=0, 0, 1))</f>
        <v>#DIV/0!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Ученик</cp:lastModifiedBy>
  <dcterms:created xsi:type="dcterms:W3CDTF">2023-10-13T13:12:08Z</dcterms:created>
  <dcterms:modified xsi:type="dcterms:W3CDTF">2023-10-18T06:01:54Z</dcterms:modified>
</cp:coreProperties>
</file>